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1" activeTab="4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</sheets>
  <definedNames/>
  <calcPr fullCalcOnLoad="1"/>
</workbook>
</file>

<file path=xl/sharedStrings.xml><?xml version="1.0" encoding="utf-8"?>
<sst xmlns="http://schemas.openxmlformats.org/spreadsheetml/2006/main" count="180" uniqueCount="146">
  <si>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</si>
  <si>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</si>
  <si>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</si>
  <si>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</si>
  <si>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</si>
  <si>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</si>
  <si>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</si>
  <si>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</si>
  <si>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</si>
  <si>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一般公共服务支出</t>
  </si>
  <si>
    <t xml:space="preserve">    行政事务</t>
  </si>
  <si>
    <t>一般公共预算支出表</t>
  </si>
  <si>
    <t>科目名称</t>
  </si>
  <si>
    <t>经济分类科目</t>
  </si>
  <si>
    <t>科目编码</t>
  </si>
  <si>
    <t>单位：万元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</si>
  <si>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</si>
  <si>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</si>
  <si>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</si>
  <si>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</si>
  <si>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</si>
  <si>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>对个人和家庭的补助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</si>
  <si>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</si>
  <si>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</si>
  <si>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</si>
  <si>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</si>
  <si>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</si>
  <si>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</si>
  <si>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</si>
  <si>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</si>
  <si>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</si>
  <si>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</si>
  <si>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</si>
  <si>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</si>
  <si>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</si>
  <si>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</si>
  <si>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</si>
  <si>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</si>
  <si>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</si>
  <si>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</si>
  <si>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</si>
  <si>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</si>
  <si>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</si>
  <si>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</si>
  <si>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</si>
  <si>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</si>
  <si>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</si>
  <si>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</si>
  <si>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</si>
  <si>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</si>
  <si>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</si>
  <si>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</si>
  <si>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</si>
  <si>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</si>
  <si>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</si>
  <si>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</si>
  <si>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</si>
  <si>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</si>
  <si>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</si>
  <si>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</si>
  <si>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</si>
  <si>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</si>
  <si>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</si>
  <si>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</si>
  <si>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</si>
  <si>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</si>
  <si>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</si>
  <si>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</si>
  <si>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</si>
  <si>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</si>
  <si>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</si>
  <si>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</si>
  <si>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</si>
  <si>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</si>
  <si>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</si>
  <si>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</si>
  <si>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</si>
  <si>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</si>
  <si>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</si>
  <si>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</si>
  <si>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财政专户管理的收入安排</t>
  </si>
  <si>
    <t>单位自筹安排</t>
  </si>
  <si>
    <t>小计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</si>
  <si>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</si>
  <si>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</si>
  <si>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</si>
  <si>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</si>
  <si>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</si>
  <si>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</si>
  <si>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</si>
  <si>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</si>
  <si>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</si>
  <si>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</si>
  <si>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</si>
  <si>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</si>
  <si>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</si>
  <si>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</si>
  <si>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</si>
  <si>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</si>
  <si>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</si>
  <si>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</si>
  <si>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</si>
  <si>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</si>
  <si>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</si>
  <si>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</si>
  <si>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</si>
  <si>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</si>
  <si>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</si>
  <si>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</si>
  <si>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</si>
  <si>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</si>
  <si>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</si>
  <si>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</si>
  <si>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</si>
  <si>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国有资本经营预算拨款收入</t>
  </si>
  <si>
    <t>本级财
力安排</t>
  </si>
  <si>
    <t>单位：万元</t>
  </si>
  <si>
    <t>基本支出预算表</t>
  </si>
  <si>
    <t>附件1-1</t>
  </si>
  <si>
    <t>附件1-2</t>
  </si>
  <si>
    <t>附件1-3</t>
  </si>
  <si>
    <t>附件1-4</t>
  </si>
  <si>
    <t>附件1-5</t>
  </si>
  <si>
    <t>附件1-6</t>
  </si>
  <si>
    <t>附件1-7</t>
  </si>
  <si>
    <t>事业收入安排</t>
  </si>
  <si>
    <t xml:space="preserve">    政府办公厅（室）及相关机构事务</t>
  </si>
  <si>
    <t xml:space="preserve"> 社会保障和就业支出</t>
  </si>
  <si>
    <t xml:space="preserve">     残疾人事业</t>
  </si>
  <si>
    <t xml:space="preserve">     行政运行</t>
  </si>
  <si>
    <t xml:space="preserve">     一般行政管理事务</t>
  </si>
  <si>
    <r>
      <t xml:space="preserve"> </t>
    </r>
    <r>
      <rPr>
        <sz val="10"/>
        <color indexed="8"/>
        <rFont val="宋体"/>
        <family val="0"/>
      </rPr>
      <t xml:space="preserve">   其他残疾人事业支出</t>
    </r>
  </si>
  <si>
    <r>
      <t xml:space="preserve"> </t>
    </r>
    <r>
      <rPr>
        <sz val="10"/>
        <color indexed="8"/>
        <rFont val="宋体"/>
        <family val="0"/>
      </rPr>
      <t xml:space="preserve"> 绩效工资</t>
    </r>
  </si>
  <si>
    <r>
      <t xml:space="preserve"> </t>
    </r>
    <r>
      <rPr>
        <sz val="10"/>
        <color indexed="8"/>
        <rFont val="宋体"/>
        <family val="0"/>
      </rPr>
      <t xml:space="preserve"> 公务用车运行维护费</t>
    </r>
  </si>
  <si>
    <r>
      <t xml:space="preserve"> </t>
    </r>
    <r>
      <rPr>
        <sz val="10"/>
        <color indexed="8"/>
        <rFont val="宋体"/>
        <family val="0"/>
      </rPr>
      <t xml:space="preserve"> 福利费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</si>
  <si>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生活补助</t>
    </r>
  </si>
  <si>
    <t>合计</t>
  </si>
  <si>
    <t xml:space="preserve">     城乡社区支出</t>
  </si>
  <si>
    <t xml:space="preserve">       国有土地使用权出让收入及对应专项债务收入安排的支出</t>
  </si>
  <si>
    <t xml:space="preserve">         其他国有土地使用权出让收入安排的支出</t>
  </si>
  <si>
    <t xml:space="preserve">       行政运行</t>
  </si>
  <si>
    <t xml:space="preserve">       一般行政管理事务</t>
  </si>
  <si>
    <r>
      <t xml:space="preserve">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行政事务</t>
    </r>
  </si>
  <si>
    <r>
      <t xml:space="preserve"> </t>
    </r>
    <r>
      <rPr>
        <sz val="10"/>
        <color indexed="8"/>
        <rFont val="宋体"/>
        <family val="0"/>
      </rPr>
      <t xml:space="preserve">      其他残疾人事业支出</t>
    </r>
  </si>
  <si>
    <r>
      <t xml:space="preserve"> </t>
    </r>
    <r>
      <rPr>
        <sz val="10"/>
        <color indexed="8"/>
        <rFont val="宋体"/>
        <family val="0"/>
      </rPr>
      <t xml:space="preserve"> 奖金</t>
    </r>
  </si>
  <si>
    <r>
      <t>201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</si>
</sst>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_ "/>
    <numFmt numFmtId="178" formatCode="#,##0.00_);[Red]\(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4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40" applyFont="1" applyAlignment="1" applyProtection="1">
      <alignment horizontal="center" vertical="top" wrapText="1" readingOrder="1"/>
      <protection locked="0"/>
    </xf>
    <xf numFmtId="0" fontId="8" fillId="0" borderId="0" xfId="40" applyFont="1" applyAlignment="1" applyProtection="1">
      <alignment horizontal="right" vertical="top" wrapText="1" readingOrder="1"/>
      <protection locked="0"/>
    </xf>
    <xf numFmtId="0" fontId="6" fillId="0" borderId="0" xfId="40">
      <alignment/>
      <protection/>
    </xf>
    <xf numFmtId="0" fontId="11" fillId="0" borderId="0" xfId="40" applyFont="1" applyAlignment="1" applyProtection="1">
      <alignment horizontal="left" vertical="top" wrapText="1" readingOrder="1"/>
      <protection locked="0"/>
    </xf>
    <xf numFmtId="0" fontId="12" fillId="0" borderId="0" xfId="40" applyFont="1" applyAlignment="1">
      <alignment horizontal="right"/>
      <protection/>
    </xf>
    <xf numFmtId="0" fontId="11" fillId="0" borderId="10" xfId="40" applyFont="1" applyBorder="1" applyAlignment="1" applyProtection="1">
      <alignment vertical="top" wrapText="1" readingOrder="1"/>
      <protection locked="0"/>
    </xf>
    <xf numFmtId="176" fontId="11" fillId="0" borderId="10" xfId="40" applyNumberFormat="1" applyFont="1" applyBorder="1" applyAlignment="1" applyProtection="1">
      <alignment horizontal="right" wrapText="1" readingOrder="1"/>
      <protection locked="0"/>
    </xf>
    <xf numFmtId="0" fontId="10" fillId="0" borderId="10" xfId="40" applyFont="1" applyBorder="1" applyAlignment="1" applyProtection="1">
      <alignment horizontal="center" vertical="center" wrapText="1" readingOrder="1"/>
      <protection locked="0"/>
    </xf>
    <xf numFmtId="0" fontId="10" fillId="0" borderId="0" xfId="40" applyFont="1" applyAlignment="1" applyProtection="1">
      <alignment horizontal="center" vertical="center" wrapText="1" readingOrder="1"/>
      <protection locked="0"/>
    </xf>
    <xf numFmtId="0" fontId="6" fillId="0" borderId="0" xfId="40" applyFont="1">
      <alignment/>
      <protection/>
    </xf>
    <xf numFmtId="0" fontId="6" fillId="0" borderId="0" xfId="40" applyFont="1" applyAlignment="1">
      <alignment horizontal="right"/>
      <protection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wrapText="1" readingOrder="1"/>
      <protection locked="0"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177" fontId="11" fillId="0" borderId="12" xfId="40" applyNumberFormat="1" applyFont="1" applyBorder="1" applyAlignment="1" applyProtection="1">
      <alignment horizontal="right" wrapText="1" readingOrder="1"/>
      <protection locked="0"/>
    </xf>
    <xf numFmtId="177" fontId="10" fillId="0" borderId="12" xfId="40" applyNumberFormat="1" applyFont="1" applyBorder="1" applyAlignment="1" applyProtection="1">
      <alignment horizontal="right" wrapText="1" readingOrder="1"/>
      <protection locked="0"/>
    </xf>
    <xf numFmtId="178" fontId="11" fillId="0" borderId="10" xfId="40" applyNumberFormat="1" applyFont="1" applyBorder="1" applyAlignment="1" applyProtection="1">
      <alignment horizontal="right" wrapText="1" readingOrder="1"/>
      <protection locked="0"/>
    </xf>
    <xf numFmtId="177" fontId="11" fillId="0" borderId="10" xfId="40" applyNumberFormat="1" applyFont="1" applyBorder="1" applyAlignment="1" applyProtection="1">
      <alignment horizontal="right" wrapText="1" readingOrder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7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178" fontId="11" fillId="0" borderId="11" xfId="0" applyNumberFormat="1" applyFont="1" applyBorder="1" applyAlignment="1">
      <alignment/>
    </xf>
    <xf numFmtId="178" fontId="11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left" vertical="center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4" fillId="0" borderId="0" xfId="40" applyFont="1">
      <alignment/>
      <protection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wrapText="1" readingOrder="1"/>
      <protection locked="0"/>
    </xf>
    <xf numFmtId="0" fontId="12" fillId="0" borderId="16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17" xfId="0" applyFont="1" applyFill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 vertical="top" wrapText="1"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right" vertical="center"/>
    </xf>
    <xf numFmtId="0" fontId="9" fillId="0" borderId="0" xfId="40" applyFont="1" applyAlignment="1" applyProtection="1">
      <alignment horizontal="center" vertical="center" wrapText="1" readingOrder="1"/>
      <protection locked="0"/>
    </xf>
    <xf numFmtId="0" fontId="6" fillId="0" borderId="0" xfId="40">
      <alignment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G22" sqref="G22"/>
    </sheetView>
  </sheetViews>
  <sheetFormatPr defaultColWidth="9.00390625" defaultRowHeight="13.5"/>
  <cols>
    <col min="1" max="1" width="1.00390625" style="7" customWidth="1"/>
    <col min="2" max="2" width="25.75390625" style="7" customWidth="1"/>
    <col min="3" max="3" width="16.125" style="7" customWidth="1"/>
    <col min="4" max="4" width="25.75390625" style="7" customWidth="1"/>
    <col min="5" max="5" width="15.50390625" style="7" customWidth="1"/>
    <col min="6" max="6" width="0.74609375" style="7" customWidth="1"/>
    <col min="7" max="16384" width="9.00390625" style="7" customWidth="1"/>
  </cols>
  <sheetData>
    <row r="1" spans="2:5" ht="12.75">
      <c r="B1" s="8" t="s">
        <v>118</v>
      </c>
      <c r="C1" s="5"/>
      <c r="D1" s="5"/>
      <c r="E1" s="6"/>
    </row>
    <row r="2" spans="2:5" ht="39.75" customHeight="1">
      <c r="B2" s="36" t="s">
        <v>42</v>
      </c>
      <c r="C2" s="37"/>
      <c r="D2" s="37"/>
      <c r="E2" s="37"/>
    </row>
    <row r="3" spans="2:5" ht="15" customHeight="1">
      <c r="B3" s="13"/>
      <c r="C3" s="14"/>
      <c r="D3" s="14"/>
      <c r="E3" s="15" t="s">
        <v>116</v>
      </c>
    </row>
    <row r="4" spans="2:5" ht="12.75">
      <c r="B4" s="10" t="s">
        <v>43</v>
      </c>
      <c r="C4" s="22">
        <f>C5+C12</f>
        <v>2288.73</v>
      </c>
      <c r="D4" s="10" t="s">
        <v>44</v>
      </c>
      <c r="E4" s="25">
        <f>SUM(E5:E26)</f>
        <v>2288.74</v>
      </c>
    </row>
    <row r="5" spans="2:5" ht="12.75">
      <c r="B5" s="10" t="s">
        <v>45</v>
      </c>
      <c r="C5" s="22">
        <v>2060.63</v>
      </c>
      <c r="D5" s="10" t="s">
        <v>46</v>
      </c>
      <c r="E5" s="24">
        <v>1946.57</v>
      </c>
    </row>
    <row r="6" spans="2:5" ht="15" customHeight="1">
      <c r="B6" s="10" t="s">
        <v>47</v>
      </c>
      <c r="C6" s="22">
        <v>2060.63</v>
      </c>
      <c r="D6" s="10" t="s">
        <v>48</v>
      </c>
      <c r="E6" s="24">
        <v>0</v>
      </c>
    </row>
    <row r="7" spans="2:5" ht="15" customHeight="1">
      <c r="B7" s="10" t="s">
        <v>49</v>
      </c>
      <c r="C7" s="22"/>
      <c r="D7" s="10" t="s">
        <v>50</v>
      </c>
      <c r="E7" s="24">
        <v>0</v>
      </c>
    </row>
    <row r="8" spans="2:5" ht="15" customHeight="1">
      <c r="B8" s="10" t="s">
        <v>51</v>
      </c>
      <c r="C8" s="22"/>
      <c r="D8" s="10" t="s">
        <v>52</v>
      </c>
      <c r="E8" s="24">
        <v>0</v>
      </c>
    </row>
    <row r="9" spans="2:5" ht="15" customHeight="1">
      <c r="B9" s="10" t="s">
        <v>53</v>
      </c>
      <c r="C9" s="22"/>
      <c r="D9" s="10" t="s">
        <v>54</v>
      </c>
      <c r="E9" s="24">
        <v>0</v>
      </c>
    </row>
    <row r="10" spans="2:5" ht="15" customHeight="1">
      <c r="B10" s="10" t="s">
        <v>55</v>
      </c>
      <c r="C10" s="22"/>
      <c r="D10" s="10" t="s">
        <v>56</v>
      </c>
      <c r="E10" s="24">
        <v>0</v>
      </c>
    </row>
    <row r="11" spans="2:5" ht="24">
      <c r="B11" s="10" t="s">
        <v>57</v>
      </c>
      <c r="C11" s="22"/>
      <c r="D11" s="10" t="s">
        <v>58</v>
      </c>
      <c r="E11" s="24">
        <v>0</v>
      </c>
    </row>
    <row r="12" spans="2:5" ht="15" customHeight="1">
      <c r="B12" s="10" t="s">
        <v>59</v>
      </c>
      <c r="C12" s="22">
        <v>228.1</v>
      </c>
      <c r="D12" s="10" t="s">
        <v>60</v>
      </c>
      <c r="E12" s="24">
        <v>114.07</v>
      </c>
    </row>
    <row r="13" spans="2:5" ht="15" customHeight="1">
      <c r="B13" s="10" t="s">
        <v>61</v>
      </c>
      <c r="C13" s="22"/>
      <c r="D13" s="10" t="s">
        <v>62</v>
      </c>
      <c r="E13" s="24">
        <v>0</v>
      </c>
    </row>
    <row r="14" spans="2:5" ht="15" customHeight="1">
      <c r="B14" s="10" t="s">
        <v>63</v>
      </c>
      <c r="C14" s="22"/>
      <c r="D14" s="10" t="s">
        <v>64</v>
      </c>
      <c r="E14" s="24">
        <v>0</v>
      </c>
    </row>
    <row r="15" spans="2:5" ht="12.75">
      <c r="B15" s="10"/>
      <c r="C15" s="22"/>
      <c r="D15" s="10" t="s">
        <v>65</v>
      </c>
      <c r="E15" s="24">
        <v>228.1</v>
      </c>
    </row>
    <row r="16" spans="2:5" ht="12.75">
      <c r="B16" s="10"/>
      <c r="C16" s="22"/>
      <c r="D16" s="10" t="s">
        <v>66</v>
      </c>
      <c r="E16" s="24">
        <v>0</v>
      </c>
    </row>
    <row r="17" spans="2:5" ht="12.75">
      <c r="B17" s="10"/>
      <c r="C17" s="22"/>
      <c r="D17" s="10" t="s">
        <v>67</v>
      </c>
      <c r="E17" s="24">
        <v>0</v>
      </c>
    </row>
    <row r="18" spans="2:5" ht="15" customHeight="1">
      <c r="B18" s="10"/>
      <c r="C18" s="22"/>
      <c r="D18" s="10" t="s">
        <v>68</v>
      </c>
      <c r="E18" s="24">
        <v>0</v>
      </c>
    </row>
    <row r="19" spans="2:5" ht="15" customHeight="1">
      <c r="B19" s="10"/>
      <c r="C19" s="22"/>
      <c r="D19" s="10" t="s">
        <v>69</v>
      </c>
      <c r="E19" s="24">
        <v>0</v>
      </c>
    </row>
    <row r="20" spans="2:5" ht="15" customHeight="1">
      <c r="B20" s="10"/>
      <c r="C20" s="22"/>
      <c r="D20" s="10" t="s">
        <v>70</v>
      </c>
      <c r="E20" s="24">
        <v>0</v>
      </c>
    </row>
    <row r="21" spans="2:5" ht="15" customHeight="1">
      <c r="B21" s="10"/>
      <c r="C21" s="22"/>
      <c r="D21" s="10" t="s">
        <v>71</v>
      </c>
      <c r="E21" s="24">
        <v>0</v>
      </c>
    </row>
    <row r="22" spans="2:5" ht="15" customHeight="1">
      <c r="B22" s="10"/>
      <c r="C22" s="22"/>
      <c r="D22" s="10" t="s">
        <v>72</v>
      </c>
      <c r="E22" s="24">
        <v>0</v>
      </c>
    </row>
    <row r="23" spans="2:5" ht="15" customHeight="1">
      <c r="B23" s="10"/>
      <c r="C23" s="22"/>
      <c r="D23" s="10" t="s">
        <v>73</v>
      </c>
      <c r="E23" s="24">
        <v>0</v>
      </c>
    </row>
    <row r="24" spans="2:5" ht="15" customHeight="1">
      <c r="B24" s="10"/>
      <c r="C24" s="22"/>
      <c r="D24" s="10" t="s">
        <v>74</v>
      </c>
      <c r="E24" s="24">
        <v>0</v>
      </c>
    </row>
    <row r="25" spans="2:5" ht="15" customHeight="1">
      <c r="B25" s="10"/>
      <c r="C25" s="22"/>
      <c r="D25" s="10" t="s">
        <v>75</v>
      </c>
      <c r="E25" s="24">
        <v>0</v>
      </c>
    </row>
    <row r="26" spans="2:5" ht="15" customHeight="1">
      <c r="B26" s="10"/>
      <c r="C26" s="22"/>
      <c r="D26" s="10" t="s">
        <v>76</v>
      </c>
      <c r="E26" s="24">
        <v>0</v>
      </c>
    </row>
    <row r="27" spans="2:5" ht="12.75">
      <c r="B27" s="12"/>
      <c r="C27" s="23"/>
      <c r="D27" s="10" t="s">
        <v>77</v>
      </c>
      <c r="E27" s="24"/>
    </row>
    <row r="28" spans="2:5" ht="15" customHeight="1">
      <c r="B28" s="12" t="s">
        <v>78</v>
      </c>
      <c r="C28" s="22">
        <f>C4+C14</f>
        <v>2288.73</v>
      </c>
      <c r="D28" s="12" t="s">
        <v>79</v>
      </c>
      <c r="E28" s="25">
        <v>2288.73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:E5"/>
    </sheetView>
  </sheetViews>
  <sheetFormatPr defaultColWidth="9.00390625" defaultRowHeight="13.5"/>
  <cols>
    <col min="1" max="1" width="10.75390625" style="0" customWidth="1"/>
    <col min="2" max="2" width="38.25390625" style="0" customWidth="1"/>
    <col min="3" max="4" width="9.375" style="0" bestFit="1" customWidth="1"/>
    <col min="5" max="5" width="8.00390625" style="0" bestFit="1" customWidth="1"/>
  </cols>
  <sheetData>
    <row r="1" spans="1:5" ht="19.5" customHeight="1">
      <c r="A1" s="41" t="s">
        <v>119</v>
      </c>
      <c r="B1" s="41"/>
      <c r="C1" s="41"/>
      <c r="D1" s="41"/>
      <c r="E1" s="41"/>
    </row>
    <row r="2" spans="1:5" ht="39.75" customHeight="1">
      <c r="A2" s="40" t="s">
        <v>11</v>
      </c>
      <c r="B2" s="40"/>
      <c r="C2" s="40"/>
      <c r="D2" s="40"/>
      <c r="E2" s="40"/>
    </row>
    <row r="3" spans="1:5" ht="13.5">
      <c r="A3" s="39" t="s">
        <v>1</v>
      </c>
      <c r="B3" s="39"/>
      <c r="C3" s="39"/>
      <c r="D3" s="39"/>
      <c r="E3" s="39"/>
    </row>
    <row r="4" spans="1:5" ht="39.75" customHeight="1">
      <c r="A4" s="38" t="s">
        <v>8</v>
      </c>
      <c r="B4" s="38"/>
      <c r="C4" s="38" t="s">
        <v>145</v>
      </c>
      <c r="D4" s="38"/>
      <c r="E4" s="38"/>
    </row>
    <row r="5" spans="1:5" ht="19.5" customHeight="1">
      <c r="A5" s="38" t="s">
        <v>2</v>
      </c>
      <c r="B5" s="38" t="s">
        <v>3</v>
      </c>
      <c r="C5" s="38" t="s">
        <v>7</v>
      </c>
      <c r="D5" s="38"/>
      <c r="E5" s="38"/>
    </row>
    <row r="6" spans="1:5" ht="30" customHeight="1">
      <c r="A6" s="38"/>
      <c r="B6" s="38"/>
      <c r="C6" s="18" t="s">
        <v>4</v>
      </c>
      <c r="D6" s="18" t="s">
        <v>5</v>
      </c>
      <c r="E6" s="18" t="s">
        <v>6</v>
      </c>
    </row>
    <row r="7" spans="1:5" ht="18" customHeight="1">
      <c r="A7" s="16">
        <v>201</v>
      </c>
      <c r="B7" s="16" t="s">
        <v>9</v>
      </c>
      <c r="C7" s="27">
        <f aca="true" t="shared" si="0" ref="C7:C15">D7+E7</f>
        <v>1946.5700000000002</v>
      </c>
      <c r="D7" s="27">
        <f>D8</f>
        <v>1081.92</v>
      </c>
      <c r="E7" s="27">
        <f>E8</f>
        <v>864.65</v>
      </c>
    </row>
    <row r="8" spans="1:5" ht="18" customHeight="1">
      <c r="A8" s="16">
        <v>20103</v>
      </c>
      <c r="B8" s="26" t="s">
        <v>126</v>
      </c>
      <c r="C8" s="27">
        <f t="shared" si="0"/>
        <v>1946.5700000000002</v>
      </c>
      <c r="D8" s="27">
        <f>D9+D10</f>
        <v>1081.92</v>
      </c>
      <c r="E8" s="27">
        <f>E9+E10</f>
        <v>864.65</v>
      </c>
    </row>
    <row r="9" spans="1:5" ht="18" customHeight="1">
      <c r="A9" s="16">
        <v>2010301</v>
      </c>
      <c r="B9" s="16" t="s">
        <v>10</v>
      </c>
      <c r="C9" s="27">
        <f t="shared" si="0"/>
        <v>1094.0800000000002</v>
      </c>
      <c r="D9" s="27">
        <v>1081.92</v>
      </c>
      <c r="E9" s="27">
        <v>12.16</v>
      </c>
    </row>
    <row r="10" spans="1:5" ht="18" customHeight="1">
      <c r="A10" s="16">
        <v>2010302</v>
      </c>
      <c r="B10" s="26" t="s">
        <v>130</v>
      </c>
      <c r="C10" s="27">
        <f t="shared" si="0"/>
        <v>852.49</v>
      </c>
      <c r="D10" s="27"/>
      <c r="E10" s="27">
        <v>852.49</v>
      </c>
    </row>
    <row r="11" spans="1:5" ht="18" customHeight="1">
      <c r="A11" s="16">
        <v>208</v>
      </c>
      <c r="B11" s="26" t="s">
        <v>127</v>
      </c>
      <c r="C11" s="27">
        <f t="shared" si="0"/>
        <v>114.06</v>
      </c>
      <c r="D11" s="27">
        <v>100.29</v>
      </c>
      <c r="E11" s="27">
        <f>E12</f>
        <v>13.77</v>
      </c>
    </row>
    <row r="12" spans="1:5" ht="18" customHeight="1">
      <c r="A12" s="16">
        <v>20811</v>
      </c>
      <c r="B12" s="26" t="s">
        <v>128</v>
      </c>
      <c r="C12" s="27">
        <f t="shared" si="0"/>
        <v>114.06</v>
      </c>
      <c r="D12" s="27">
        <f>D13+D14+D15</f>
        <v>100.29</v>
      </c>
      <c r="E12" s="27">
        <f>E13+E14+E15</f>
        <v>13.77</v>
      </c>
    </row>
    <row r="13" spans="1:5" ht="18" customHeight="1">
      <c r="A13" s="16">
        <v>2081101</v>
      </c>
      <c r="B13" s="26" t="s">
        <v>129</v>
      </c>
      <c r="C13" s="27">
        <f t="shared" si="0"/>
        <v>100.29</v>
      </c>
      <c r="D13" s="27">
        <v>100.29</v>
      </c>
      <c r="E13" s="27"/>
    </row>
    <row r="14" spans="1:5" ht="18" customHeight="1">
      <c r="A14" s="16">
        <v>2081102</v>
      </c>
      <c r="B14" s="26" t="s">
        <v>130</v>
      </c>
      <c r="C14" s="27">
        <f t="shared" si="0"/>
        <v>10.77</v>
      </c>
      <c r="D14" s="27"/>
      <c r="E14" s="27">
        <v>10.77</v>
      </c>
    </row>
    <row r="15" spans="1:5" ht="18" customHeight="1">
      <c r="A15" s="16">
        <v>2081199</v>
      </c>
      <c r="B15" s="16" t="s">
        <v>131</v>
      </c>
      <c r="C15" s="27">
        <f t="shared" si="0"/>
        <v>3</v>
      </c>
      <c r="D15" s="27"/>
      <c r="E15" s="27">
        <v>3</v>
      </c>
    </row>
    <row r="16" spans="1:5" ht="18" customHeight="1">
      <c r="A16" s="16"/>
      <c r="B16" s="16"/>
      <c r="C16" s="17"/>
      <c r="D16" s="17"/>
      <c r="E16" s="17"/>
    </row>
    <row r="17" spans="1:5" ht="18" customHeight="1">
      <c r="A17" s="16"/>
      <c r="B17" s="16"/>
      <c r="C17" s="17"/>
      <c r="D17" s="17"/>
      <c r="E17" s="17"/>
    </row>
    <row r="18" spans="1:5" ht="18" customHeight="1">
      <c r="A18" s="16"/>
      <c r="B18" s="16"/>
      <c r="C18" s="17"/>
      <c r="D18" s="17"/>
      <c r="E18" s="17"/>
    </row>
    <row r="19" spans="1:5" ht="18" customHeight="1">
      <c r="A19" s="16"/>
      <c r="B19" s="16"/>
      <c r="C19" s="17"/>
      <c r="D19" s="17"/>
      <c r="E19" s="17"/>
    </row>
    <row r="20" spans="1:5" ht="18" customHeight="1">
      <c r="A20" s="17"/>
      <c r="B20" s="18" t="s">
        <v>38</v>
      </c>
      <c r="C20" s="27">
        <f>C7+C11</f>
        <v>2060.63</v>
      </c>
      <c r="D20" s="27">
        <f>D7+D11</f>
        <v>1182.21</v>
      </c>
      <c r="E20" s="27">
        <f>E7+E11</f>
        <v>878.42</v>
      </c>
    </row>
    <row r="21" spans="1:5" ht="13.5">
      <c r="A21" s="2"/>
      <c r="B21" s="2"/>
      <c r="C21" s="2"/>
      <c r="D21" s="2"/>
      <c r="E21" s="2"/>
    </row>
    <row r="22" spans="1:5" ht="13.5">
      <c r="A22" s="2"/>
      <c r="B22" s="2"/>
      <c r="C22" s="2"/>
      <c r="D22" s="2"/>
      <c r="E22" s="2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4" width="9.375" style="0" bestFit="1" customWidth="1"/>
    <col min="5" max="5" width="12.625" style="0" customWidth="1"/>
    <col min="6" max="6" width="4.75390625" style="0" bestFit="1" customWidth="1"/>
    <col min="7" max="9" width="8.625" style="0" customWidth="1"/>
  </cols>
  <sheetData>
    <row r="1" spans="1:9" ht="19.5" customHeight="1">
      <c r="A1" s="41" t="s">
        <v>120</v>
      </c>
      <c r="B1" s="41"/>
      <c r="C1" s="41"/>
      <c r="D1" s="41"/>
      <c r="E1" s="41"/>
      <c r="F1" s="41"/>
      <c r="G1" s="41"/>
      <c r="H1" s="41"/>
      <c r="I1" s="41"/>
    </row>
    <row r="2" spans="1:9" ht="39.75" customHeight="1">
      <c r="A2" s="40" t="s">
        <v>117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8" t="s">
        <v>15</v>
      </c>
      <c r="B3" s="48"/>
      <c r="C3" s="48"/>
      <c r="D3" s="48"/>
      <c r="E3" s="48"/>
      <c r="F3" s="48"/>
      <c r="G3" s="48"/>
      <c r="H3" s="48"/>
      <c r="I3" s="48"/>
    </row>
    <row r="4" spans="1:9" ht="19.5" customHeight="1">
      <c r="A4" s="38" t="s">
        <v>13</v>
      </c>
      <c r="B4" s="38"/>
      <c r="C4" s="38" t="s">
        <v>85</v>
      </c>
      <c r="D4" s="42" t="s">
        <v>115</v>
      </c>
      <c r="E4" s="44" t="s">
        <v>80</v>
      </c>
      <c r="F4" s="44" t="s">
        <v>81</v>
      </c>
      <c r="G4" s="46"/>
      <c r="H4" s="46"/>
      <c r="I4" s="47"/>
    </row>
    <row r="5" spans="1:9" ht="34.5" customHeight="1">
      <c r="A5" s="18" t="s">
        <v>14</v>
      </c>
      <c r="B5" s="18" t="s">
        <v>12</v>
      </c>
      <c r="C5" s="38"/>
      <c r="D5" s="43"/>
      <c r="E5" s="45"/>
      <c r="F5" s="21" t="s">
        <v>82</v>
      </c>
      <c r="G5" s="20" t="s">
        <v>125</v>
      </c>
      <c r="H5" s="20" t="s">
        <v>83</v>
      </c>
      <c r="I5" s="20" t="s">
        <v>84</v>
      </c>
    </row>
    <row r="6" spans="1:9" ht="19.5" customHeight="1">
      <c r="A6" s="16">
        <v>301</v>
      </c>
      <c r="B6" s="19" t="s">
        <v>16</v>
      </c>
      <c r="C6" s="28">
        <f aca="true" t="shared" si="0" ref="C6:C16">D6+E6+F6</f>
        <v>1075.1299999999999</v>
      </c>
      <c r="D6" s="29">
        <f>SUM(D7:D10)</f>
        <v>1075.1299999999999</v>
      </c>
      <c r="E6" s="29"/>
      <c r="F6" s="30"/>
      <c r="G6" s="31"/>
      <c r="H6" s="31"/>
      <c r="I6" s="31"/>
    </row>
    <row r="7" spans="1:9" ht="19.5" customHeight="1">
      <c r="A7" s="16">
        <v>30101</v>
      </c>
      <c r="B7" s="19" t="s">
        <v>17</v>
      </c>
      <c r="C7" s="28">
        <f t="shared" si="0"/>
        <v>360.88</v>
      </c>
      <c r="D7" s="29">
        <v>360.88</v>
      </c>
      <c r="E7" s="29"/>
      <c r="F7" s="30"/>
      <c r="G7" s="31"/>
      <c r="H7" s="31"/>
      <c r="I7" s="31"/>
    </row>
    <row r="8" spans="1:9" ht="19.5" customHeight="1">
      <c r="A8" s="16">
        <v>30102</v>
      </c>
      <c r="B8" s="19" t="s">
        <v>18</v>
      </c>
      <c r="C8" s="28">
        <f t="shared" si="0"/>
        <v>661.56</v>
      </c>
      <c r="D8" s="29">
        <v>661.56</v>
      </c>
      <c r="E8" s="29"/>
      <c r="F8" s="30"/>
      <c r="G8" s="31"/>
      <c r="H8" s="31"/>
      <c r="I8" s="31"/>
    </row>
    <row r="9" spans="1:9" ht="19.5" customHeight="1">
      <c r="A9" s="16">
        <v>30309</v>
      </c>
      <c r="B9" s="19" t="s">
        <v>144</v>
      </c>
      <c r="C9" s="28">
        <v>18.13</v>
      </c>
      <c r="D9" s="29">
        <v>18.13</v>
      </c>
      <c r="E9" s="29"/>
      <c r="F9" s="30"/>
      <c r="G9" s="31"/>
      <c r="H9" s="31"/>
      <c r="I9" s="31"/>
    </row>
    <row r="10" spans="1:9" ht="19.5" customHeight="1">
      <c r="A10" s="16">
        <v>30106</v>
      </c>
      <c r="B10" s="19" t="s">
        <v>132</v>
      </c>
      <c r="C10" s="28">
        <f t="shared" si="0"/>
        <v>34.56</v>
      </c>
      <c r="D10" s="29">
        <v>34.56</v>
      </c>
      <c r="E10" s="29"/>
      <c r="F10" s="30"/>
      <c r="G10" s="31"/>
      <c r="H10" s="31"/>
      <c r="I10" s="31"/>
    </row>
    <row r="11" spans="1:9" ht="19.5" customHeight="1">
      <c r="A11" s="16">
        <v>302</v>
      </c>
      <c r="B11" s="19" t="s">
        <v>19</v>
      </c>
      <c r="C11" s="28">
        <f t="shared" si="0"/>
        <v>71.39</v>
      </c>
      <c r="D11" s="29">
        <f>SUM(D12:D14)</f>
        <v>71.39</v>
      </c>
      <c r="E11" s="29"/>
      <c r="F11" s="30"/>
      <c r="G11" s="31"/>
      <c r="H11" s="31"/>
      <c r="I11" s="31"/>
    </row>
    <row r="12" spans="1:9" ht="19.5" customHeight="1">
      <c r="A12" s="16">
        <v>30201</v>
      </c>
      <c r="B12" s="19" t="s">
        <v>20</v>
      </c>
      <c r="C12" s="28">
        <f t="shared" si="0"/>
        <v>57</v>
      </c>
      <c r="D12" s="29">
        <v>57</v>
      </c>
      <c r="E12" s="29"/>
      <c r="F12" s="30"/>
      <c r="G12" s="31"/>
      <c r="H12" s="31"/>
      <c r="I12" s="31"/>
    </row>
    <row r="13" spans="1:9" ht="19.5" customHeight="1">
      <c r="A13" s="16">
        <v>30229</v>
      </c>
      <c r="B13" s="19" t="s">
        <v>134</v>
      </c>
      <c r="C13" s="28">
        <f t="shared" si="0"/>
        <v>0.49</v>
      </c>
      <c r="D13" s="29">
        <v>0.49</v>
      </c>
      <c r="E13" s="29"/>
      <c r="F13" s="30"/>
      <c r="G13" s="31"/>
      <c r="H13" s="31"/>
      <c r="I13" s="31"/>
    </row>
    <row r="14" spans="1:9" ht="19.5" customHeight="1">
      <c r="A14" s="16">
        <v>30231</v>
      </c>
      <c r="B14" s="19" t="s">
        <v>133</v>
      </c>
      <c r="C14" s="28">
        <f t="shared" si="0"/>
        <v>13.9</v>
      </c>
      <c r="D14" s="29">
        <v>13.9</v>
      </c>
      <c r="E14" s="29"/>
      <c r="F14" s="30"/>
      <c r="G14" s="31"/>
      <c r="H14" s="31"/>
      <c r="I14" s="31"/>
    </row>
    <row r="15" spans="1:9" ht="19.5" customHeight="1">
      <c r="A15" s="16">
        <v>303</v>
      </c>
      <c r="B15" s="19" t="s">
        <v>21</v>
      </c>
      <c r="C15" s="28">
        <f t="shared" si="0"/>
        <v>35.68</v>
      </c>
      <c r="D15" s="29">
        <f>D16+D17</f>
        <v>35.68</v>
      </c>
      <c r="E15" s="29"/>
      <c r="F15" s="30"/>
      <c r="G15" s="31"/>
      <c r="H15" s="31"/>
      <c r="I15" s="31"/>
    </row>
    <row r="16" spans="1:9" ht="19.5" customHeight="1">
      <c r="A16" s="16">
        <v>30305</v>
      </c>
      <c r="B16" s="19" t="s">
        <v>135</v>
      </c>
      <c r="C16" s="28">
        <f t="shared" si="0"/>
        <v>35.68</v>
      </c>
      <c r="D16" s="29">
        <v>35.68</v>
      </c>
      <c r="E16" s="29"/>
      <c r="F16" s="30"/>
      <c r="G16" s="31"/>
      <c r="H16" s="31"/>
      <c r="I16" s="31"/>
    </row>
    <row r="17" spans="1:9" ht="19.5" customHeight="1">
      <c r="A17" s="16"/>
      <c r="B17" s="19"/>
      <c r="C17" s="28"/>
      <c r="D17" s="29"/>
      <c r="E17" s="29"/>
      <c r="F17" s="30"/>
      <c r="G17" s="31"/>
      <c r="H17" s="31"/>
      <c r="I17" s="31"/>
    </row>
    <row r="18" spans="1:9" ht="19.5" customHeight="1">
      <c r="A18" s="16"/>
      <c r="B18" s="19"/>
      <c r="C18" s="28"/>
      <c r="D18" s="29"/>
      <c r="E18" s="29"/>
      <c r="F18" s="30"/>
      <c r="G18" s="31"/>
      <c r="H18" s="31"/>
      <c r="I18" s="31"/>
    </row>
    <row r="19" spans="1:9" ht="19.5" customHeight="1">
      <c r="A19" s="16"/>
      <c r="B19" s="19"/>
      <c r="C19" s="28"/>
      <c r="D19" s="29"/>
      <c r="E19" s="29"/>
      <c r="F19" s="30"/>
      <c r="G19" s="31"/>
      <c r="H19" s="31"/>
      <c r="I19" s="31"/>
    </row>
    <row r="20" spans="1:9" ht="19.5" customHeight="1">
      <c r="A20" s="16"/>
      <c r="B20" s="19"/>
      <c r="C20" s="28"/>
      <c r="D20" s="29"/>
      <c r="E20" s="29"/>
      <c r="F20" s="30"/>
      <c r="G20" s="31"/>
      <c r="H20" s="31"/>
      <c r="I20" s="31"/>
    </row>
    <row r="21" spans="1:9" ht="19.5" customHeight="1">
      <c r="A21" s="16" t="s">
        <v>136</v>
      </c>
      <c r="B21" s="19"/>
      <c r="C21" s="29">
        <f>C6+C11+C15</f>
        <v>1182.2</v>
      </c>
      <c r="D21" s="29">
        <f>D6+D11+D15</f>
        <v>1182.2</v>
      </c>
      <c r="E21" s="29"/>
      <c r="F21" s="30"/>
      <c r="G21" s="31"/>
      <c r="H21" s="31"/>
      <c r="I21" s="31"/>
    </row>
    <row r="22" ht="19.5" customHeight="1"/>
    <row r="23" ht="19.5" customHeight="1"/>
    <row r="24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0.75390625" style="0" customWidth="1"/>
    <col min="2" max="2" width="52.375" style="0" bestFit="1" customWidth="1"/>
    <col min="3" max="3" width="7.625" style="0" bestFit="1" customWidth="1"/>
    <col min="4" max="5" width="8.00390625" style="0" bestFit="1" customWidth="1"/>
  </cols>
  <sheetData>
    <row r="1" spans="1:5" ht="19.5" customHeight="1">
      <c r="A1" s="41" t="s">
        <v>121</v>
      </c>
      <c r="B1" s="41"/>
      <c r="C1" s="41"/>
      <c r="D1" s="41"/>
      <c r="E1" s="41"/>
    </row>
    <row r="2" spans="1:5" ht="39.75" customHeight="1">
      <c r="A2" s="40" t="s">
        <v>27</v>
      </c>
      <c r="B2" s="40"/>
      <c r="C2" s="40"/>
      <c r="D2" s="40"/>
      <c r="E2" s="40"/>
    </row>
    <row r="3" spans="1:5" ht="15" customHeight="1">
      <c r="A3" s="39" t="s">
        <v>1</v>
      </c>
      <c r="B3" s="39"/>
      <c r="C3" s="39"/>
      <c r="D3" s="39"/>
      <c r="E3" s="39"/>
    </row>
    <row r="4" spans="1:5" ht="19.5" customHeight="1">
      <c r="A4" s="38" t="s">
        <v>22</v>
      </c>
      <c r="B4" s="38" t="s">
        <v>12</v>
      </c>
      <c r="C4" s="38" t="s">
        <v>25</v>
      </c>
      <c r="D4" s="38"/>
      <c r="E4" s="38"/>
    </row>
    <row r="5" spans="1:5" ht="19.5" customHeight="1">
      <c r="A5" s="38"/>
      <c r="B5" s="38"/>
      <c r="C5" s="18" t="s">
        <v>0</v>
      </c>
      <c r="D5" s="18" t="s">
        <v>23</v>
      </c>
      <c r="E5" s="18" t="s">
        <v>24</v>
      </c>
    </row>
    <row r="6" spans="1:5" ht="19.5" customHeight="1">
      <c r="A6" s="32">
        <v>212</v>
      </c>
      <c r="B6" s="26" t="s">
        <v>137</v>
      </c>
      <c r="C6" s="27">
        <f>D6+E6</f>
        <v>228.1</v>
      </c>
      <c r="D6" s="27"/>
      <c r="E6" s="27">
        <v>228.1</v>
      </c>
    </row>
    <row r="7" spans="1:5" ht="19.5" customHeight="1">
      <c r="A7" s="32">
        <v>21208</v>
      </c>
      <c r="B7" s="26" t="s">
        <v>138</v>
      </c>
      <c r="C7" s="27">
        <f>D7+E7</f>
        <v>228.1</v>
      </c>
      <c r="D7" s="27"/>
      <c r="E7" s="27">
        <v>228.1</v>
      </c>
    </row>
    <row r="8" spans="1:5" ht="19.5" customHeight="1">
      <c r="A8" s="32">
        <v>2120899</v>
      </c>
      <c r="B8" s="26" t="s">
        <v>139</v>
      </c>
      <c r="C8" s="27">
        <f>D8+E8</f>
        <v>228.1</v>
      </c>
      <c r="D8" s="27"/>
      <c r="E8" s="27">
        <v>228.1</v>
      </c>
    </row>
    <row r="9" spans="1:5" ht="19.5" customHeight="1">
      <c r="A9" s="17"/>
      <c r="B9" s="17"/>
      <c r="C9" s="27"/>
      <c r="D9" s="27"/>
      <c r="E9" s="27"/>
    </row>
    <row r="10" spans="1:5" ht="19.5" customHeight="1">
      <c r="A10" s="17"/>
      <c r="B10" s="17"/>
      <c r="C10" s="27"/>
      <c r="D10" s="27"/>
      <c r="E10" s="27"/>
    </row>
    <row r="11" spans="1:5" ht="19.5" customHeight="1">
      <c r="A11" s="17"/>
      <c r="B11" s="17"/>
      <c r="C11" s="27"/>
      <c r="D11" s="27"/>
      <c r="E11" s="27"/>
    </row>
    <row r="12" spans="1:5" ht="19.5" customHeight="1">
      <c r="A12" s="17"/>
      <c r="B12" s="17"/>
      <c r="C12" s="27"/>
      <c r="D12" s="27"/>
      <c r="E12" s="27"/>
    </row>
    <row r="13" spans="1:5" ht="19.5" customHeight="1">
      <c r="A13" s="17"/>
      <c r="B13" s="17"/>
      <c r="C13" s="27"/>
      <c r="D13" s="27"/>
      <c r="E13" s="27"/>
    </row>
    <row r="14" spans="1:5" ht="19.5" customHeight="1">
      <c r="A14" s="17"/>
      <c r="B14" s="17"/>
      <c r="C14" s="27"/>
      <c r="D14" s="27"/>
      <c r="E14" s="27"/>
    </row>
    <row r="15" spans="1:5" ht="19.5" customHeight="1">
      <c r="A15" s="17"/>
      <c r="B15" s="17"/>
      <c r="C15" s="27"/>
      <c r="D15" s="27"/>
      <c r="E15" s="27"/>
    </row>
    <row r="16" spans="1:5" ht="19.5" customHeight="1">
      <c r="A16" s="17"/>
      <c r="B16" s="17"/>
      <c r="C16" s="27"/>
      <c r="D16" s="27"/>
      <c r="E16" s="27"/>
    </row>
    <row r="17" spans="1:5" ht="19.5" customHeight="1">
      <c r="A17" s="17"/>
      <c r="B17" s="17"/>
      <c r="C17" s="27"/>
      <c r="D17" s="27"/>
      <c r="E17" s="27"/>
    </row>
    <row r="18" spans="1:5" ht="19.5" customHeight="1">
      <c r="A18" s="17"/>
      <c r="B18" s="17"/>
      <c r="C18" s="27"/>
      <c r="D18" s="27"/>
      <c r="E18" s="27"/>
    </row>
    <row r="19" spans="1:5" ht="19.5" customHeight="1">
      <c r="A19" s="17"/>
      <c r="B19" s="17"/>
      <c r="C19" s="27"/>
      <c r="D19" s="27"/>
      <c r="E19" s="27"/>
    </row>
    <row r="20" spans="1:5" ht="19.5" customHeight="1">
      <c r="A20" s="17"/>
      <c r="B20" s="17"/>
      <c r="C20" s="27"/>
      <c r="D20" s="27"/>
      <c r="E20" s="27"/>
    </row>
    <row r="21" spans="1:5" ht="19.5" customHeight="1">
      <c r="A21" s="17"/>
      <c r="B21" s="17"/>
      <c r="C21" s="27"/>
      <c r="D21" s="27"/>
      <c r="E21" s="27"/>
    </row>
    <row r="22" spans="1:5" ht="19.5" customHeight="1">
      <c r="A22" s="17"/>
      <c r="B22" s="17"/>
      <c r="C22" s="27"/>
      <c r="D22" s="27"/>
      <c r="E22" s="27"/>
    </row>
    <row r="23" spans="1:5" ht="19.5" customHeight="1">
      <c r="A23" s="17"/>
      <c r="B23" s="18" t="s">
        <v>26</v>
      </c>
      <c r="C23" s="27">
        <v>228.1</v>
      </c>
      <c r="D23" s="27"/>
      <c r="E23" s="27">
        <v>228.1</v>
      </c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tabSelected="1" zoomScalePageLayoutView="0" workbookViewId="0" topLeftCell="A1">
      <selection activeCell="E17" sqref="E17"/>
    </sheetView>
  </sheetViews>
  <sheetFormatPr defaultColWidth="9.00390625" defaultRowHeight="13.5"/>
  <cols>
    <col min="1" max="1" width="1.00390625" style="7" customWidth="1"/>
    <col min="2" max="2" width="21.875" style="7" customWidth="1"/>
    <col min="3" max="3" width="16.625" style="7" customWidth="1"/>
    <col min="4" max="4" width="24.00390625" style="7" bestFit="1" customWidth="1"/>
    <col min="5" max="5" width="22.25390625" style="7" customWidth="1"/>
    <col min="6" max="16384" width="9.00390625" style="7" customWidth="1"/>
  </cols>
  <sheetData>
    <row r="1" spans="2:5" ht="12.75">
      <c r="B1" s="8" t="s">
        <v>122</v>
      </c>
      <c r="C1" s="5"/>
      <c r="D1" s="5"/>
      <c r="E1" s="6"/>
    </row>
    <row r="2" spans="2:5" ht="39.75" customHeight="1">
      <c r="B2" s="49" t="s">
        <v>28</v>
      </c>
      <c r="C2" s="50"/>
      <c r="D2" s="50"/>
      <c r="E2" s="50"/>
    </row>
    <row r="3" spans="2:5" ht="15" customHeight="1">
      <c r="B3" s="13"/>
      <c r="C3" s="14"/>
      <c r="D3" s="14"/>
      <c r="E3" s="9" t="s">
        <v>116</v>
      </c>
    </row>
    <row r="4" spans="2:5" ht="12.75">
      <c r="B4" s="10" t="s">
        <v>86</v>
      </c>
      <c r="C4" s="22">
        <v>2060.63</v>
      </c>
      <c r="D4" s="10" t="s">
        <v>87</v>
      </c>
      <c r="E4" s="11">
        <v>1946.57</v>
      </c>
    </row>
    <row r="5" spans="2:5" ht="12.75">
      <c r="B5" s="10" t="s">
        <v>88</v>
      </c>
      <c r="C5" s="22">
        <v>228.1</v>
      </c>
      <c r="D5" s="10" t="s">
        <v>89</v>
      </c>
      <c r="E5" s="11">
        <v>0</v>
      </c>
    </row>
    <row r="6" spans="2:5" ht="12.75">
      <c r="B6" s="10" t="s">
        <v>90</v>
      </c>
      <c r="C6" s="22"/>
      <c r="D6" s="10" t="s">
        <v>91</v>
      </c>
      <c r="E6" s="11">
        <v>0</v>
      </c>
    </row>
    <row r="7" spans="2:5" ht="12.75">
      <c r="B7" s="10" t="s">
        <v>92</v>
      </c>
      <c r="C7" s="22"/>
      <c r="D7" s="10" t="s">
        <v>93</v>
      </c>
      <c r="E7" s="11">
        <v>0</v>
      </c>
    </row>
    <row r="8" spans="2:5" ht="12.75">
      <c r="B8" s="10" t="s">
        <v>94</v>
      </c>
      <c r="C8" s="22"/>
      <c r="D8" s="10" t="s">
        <v>95</v>
      </c>
      <c r="E8" s="11">
        <v>0</v>
      </c>
    </row>
    <row r="9" spans="2:5" ht="12.75">
      <c r="B9" s="10" t="s">
        <v>96</v>
      </c>
      <c r="C9" s="22"/>
      <c r="D9" s="10" t="s">
        <v>97</v>
      </c>
      <c r="E9" s="11">
        <v>0</v>
      </c>
    </row>
    <row r="10" spans="2:5" ht="12.75">
      <c r="B10" s="10"/>
      <c r="C10" s="22"/>
      <c r="D10" s="10" t="s">
        <v>98</v>
      </c>
      <c r="E10" s="11">
        <v>0</v>
      </c>
    </row>
    <row r="11" spans="2:5" ht="12.75">
      <c r="B11" s="10"/>
      <c r="C11" s="22"/>
      <c r="D11" s="10" t="s">
        <v>99</v>
      </c>
      <c r="E11" s="11">
        <v>114.07</v>
      </c>
    </row>
    <row r="12" spans="2:5" ht="12.75">
      <c r="B12" s="10"/>
      <c r="C12" s="22"/>
      <c r="D12" s="10" t="s">
        <v>100</v>
      </c>
      <c r="E12" s="11">
        <v>0</v>
      </c>
    </row>
    <row r="13" spans="2:5" ht="12.75">
      <c r="B13" s="10"/>
      <c r="C13" s="22"/>
      <c r="D13" s="10" t="s">
        <v>101</v>
      </c>
      <c r="E13" s="11">
        <v>0</v>
      </c>
    </row>
    <row r="14" spans="2:5" ht="12.75">
      <c r="B14" s="10"/>
      <c r="C14" s="22"/>
      <c r="D14" s="10" t="s">
        <v>102</v>
      </c>
      <c r="E14" s="11">
        <v>228.1</v>
      </c>
    </row>
    <row r="15" spans="2:5" ht="12.75">
      <c r="B15" s="10"/>
      <c r="C15" s="22"/>
      <c r="D15" s="10" t="s">
        <v>103</v>
      </c>
      <c r="E15" s="11">
        <v>0</v>
      </c>
    </row>
    <row r="16" spans="2:5" ht="15" customHeight="1">
      <c r="B16" s="10"/>
      <c r="C16" s="22"/>
      <c r="D16" s="10" t="s">
        <v>104</v>
      </c>
      <c r="E16" s="11">
        <v>0</v>
      </c>
    </row>
    <row r="17" spans="2:5" ht="15" customHeight="1">
      <c r="B17" s="10"/>
      <c r="C17" s="22"/>
      <c r="D17" s="10" t="s">
        <v>105</v>
      </c>
      <c r="E17" s="11">
        <v>0</v>
      </c>
    </row>
    <row r="18" spans="2:5" ht="15" customHeight="1">
      <c r="B18" s="10"/>
      <c r="C18" s="22"/>
      <c r="D18" s="10" t="s">
        <v>106</v>
      </c>
      <c r="E18" s="11">
        <v>0</v>
      </c>
    </row>
    <row r="19" spans="2:5" ht="15" customHeight="1">
      <c r="B19" s="10"/>
      <c r="C19" s="22"/>
      <c r="D19" s="10" t="s">
        <v>107</v>
      </c>
      <c r="E19" s="11">
        <v>0</v>
      </c>
    </row>
    <row r="20" spans="2:5" ht="15" customHeight="1">
      <c r="B20" s="10"/>
      <c r="C20" s="22"/>
      <c r="D20" s="10" t="s">
        <v>108</v>
      </c>
      <c r="E20" s="11">
        <v>0</v>
      </c>
    </row>
    <row r="21" spans="2:5" ht="15" customHeight="1">
      <c r="B21" s="10"/>
      <c r="C21" s="22"/>
      <c r="D21" s="10" t="s">
        <v>109</v>
      </c>
      <c r="E21" s="11">
        <v>0</v>
      </c>
    </row>
    <row r="22" spans="2:5" ht="15" customHeight="1">
      <c r="B22" s="10"/>
      <c r="C22" s="22"/>
      <c r="D22" s="10" t="s">
        <v>110</v>
      </c>
      <c r="E22" s="11">
        <v>0</v>
      </c>
    </row>
    <row r="23" spans="2:5" ht="12.75">
      <c r="B23" s="10"/>
      <c r="C23" s="22"/>
      <c r="D23" s="10" t="s">
        <v>111</v>
      </c>
      <c r="E23" s="11">
        <v>0</v>
      </c>
    </row>
    <row r="24" spans="2:5" ht="15" customHeight="1">
      <c r="B24" s="10"/>
      <c r="C24" s="22"/>
      <c r="D24" s="10" t="s">
        <v>112</v>
      </c>
      <c r="E24" s="11">
        <v>0</v>
      </c>
    </row>
    <row r="25" spans="2:5" ht="12.75">
      <c r="B25" s="12"/>
      <c r="C25" s="23"/>
      <c r="D25" s="10" t="s">
        <v>113</v>
      </c>
      <c r="E25" s="11">
        <v>0</v>
      </c>
    </row>
    <row r="26" spans="2:5" ht="15" customHeight="1">
      <c r="B26" s="12" t="s">
        <v>78</v>
      </c>
      <c r="C26" s="23">
        <f>SUM(C4:C25)</f>
        <v>2288.73</v>
      </c>
      <c r="D26" s="12" t="s">
        <v>79</v>
      </c>
      <c r="E26" s="23">
        <v>2288.73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8.00390625" style="0" bestFit="1" customWidth="1"/>
    <col min="2" max="2" width="48.375" style="0" customWidth="1"/>
    <col min="3" max="3" width="9.375" style="0" bestFit="1" customWidth="1"/>
    <col min="4" max="5" width="9.625" style="0" bestFit="1" customWidth="1"/>
    <col min="6" max="6" width="10.625" style="0" customWidth="1"/>
    <col min="7" max="9" width="8.625" style="0" customWidth="1"/>
  </cols>
  <sheetData>
    <row r="1" spans="1:9" ht="19.5" customHeight="1">
      <c r="A1" s="41" t="s">
        <v>123</v>
      </c>
      <c r="B1" s="41"/>
      <c r="C1" s="41"/>
      <c r="D1" s="41"/>
      <c r="E1" s="41"/>
      <c r="F1" s="41"/>
      <c r="G1" s="41"/>
      <c r="H1" s="41"/>
      <c r="I1" s="41"/>
    </row>
    <row r="2" spans="1:9" ht="39.7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</row>
    <row r="4" spans="1:9" ht="39.75" customHeight="1">
      <c r="A4" s="38" t="s">
        <v>30</v>
      </c>
      <c r="B4" s="38"/>
      <c r="C4" s="38" t="s">
        <v>0</v>
      </c>
      <c r="D4" s="51" t="s">
        <v>32</v>
      </c>
      <c r="E4" s="51" t="s">
        <v>33</v>
      </c>
      <c r="F4" s="52" t="s">
        <v>114</v>
      </c>
      <c r="G4" s="54" t="s">
        <v>31</v>
      </c>
      <c r="H4" s="51" t="s">
        <v>34</v>
      </c>
      <c r="I4" s="51" t="s">
        <v>35</v>
      </c>
    </row>
    <row r="5" spans="1:9" ht="30" customHeight="1">
      <c r="A5" s="18" t="s">
        <v>29</v>
      </c>
      <c r="B5" s="18" t="s">
        <v>12</v>
      </c>
      <c r="C5" s="38"/>
      <c r="D5" s="38"/>
      <c r="E5" s="38"/>
      <c r="F5" s="53"/>
      <c r="G5" s="55"/>
      <c r="H5" s="38"/>
      <c r="I5" s="38"/>
    </row>
    <row r="6" spans="1:9" ht="19.5" customHeight="1">
      <c r="A6" s="16">
        <v>201</v>
      </c>
      <c r="B6" s="16" t="s">
        <v>9</v>
      </c>
      <c r="C6" s="33">
        <v>1946.57</v>
      </c>
      <c r="D6" s="33">
        <v>1946.57</v>
      </c>
      <c r="E6" s="34"/>
      <c r="F6" s="34"/>
      <c r="G6" s="34"/>
      <c r="H6" s="34"/>
      <c r="I6" s="34"/>
    </row>
    <row r="7" spans="1:9" ht="19.5" customHeight="1">
      <c r="A7" s="16">
        <v>20103</v>
      </c>
      <c r="B7" s="26" t="s">
        <v>126</v>
      </c>
      <c r="C7" s="33">
        <v>1946.57</v>
      </c>
      <c r="D7" s="33">
        <v>1946.57</v>
      </c>
      <c r="E7" s="34"/>
      <c r="F7" s="34"/>
      <c r="G7" s="34"/>
      <c r="H7" s="34"/>
      <c r="I7" s="34"/>
    </row>
    <row r="8" spans="1:9" ht="19.5" customHeight="1">
      <c r="A8" s="16">
        <v>2010301</v>
      </c>
      <c r="B8" s="16" t="s">
        <v>142</v>
      </c>
      <c r="C8" s="33">
        <v>1094.08</v>
      </c>
      <c r="D8" s="33">
        <v>1094.08</v>
      </c>
      <c r="E8" s="34"/>
      <c r="F8" s="34"/>
      <c r="G8" s="34"/>
      <c r="H8" s="34"/>
      <c r="I8" s="34"/>
    </row>
    <row r="9" spans="1:9" ht="19.5" customHeight="1">
      <c r="A9" s="16">
        <v>2010302</v>
      </c>
      <c r="B9" s="26" t="s">
        <v>141</v>
      </c>
      <c r="C9" s="33">
        <v>852.49</v>
      </c>
      <c r="D9" s="33">
        <v>852.49</v>
      </c>
      <c r="E9" s="34"/>
      <c r="F9" s="34"/>
      <c r="G9" s="34"/>
      <c r="H9" s="34"/>
      <c r="I9" s="34"/>
    </row>
    <row r="10" spans="1:9" ht="19.5" customHeight="1">
      <c r="A10" s="16">
        <v>208</v>
      </c>
      <c r="B10" s="26" t="s">
        <v>127</v>
      </c>
      <c r="C10" s="33">
        <v>114.06</v>
      </c>
      <c r="D10" s="33">
        <v>114.06</v>
      </c>
      <c r="E10" s="34"/>
      <c r="F10" s="34"/>
      <c r="G10" s="34"/>
      <c r="H10" s="34"/>
      <c r="I10" s="34"/>
    </row>
    <row r="11" spans="1:9" ht="19.5" customHeight="1">
      <c r="A11" s="16">
        <v>20811</v>
      </c>
      <c r="B11" s="26" t="s">
        <v>128</v>
      </c>
      <c r="C11" s="33">
        <v>114.06</v>
      </c>
      <c r="D11" s="33">
        <v>114.06</v>
      </c>
      <c r="E11" s="34"/>
      <c r="F11" s="34"/>
      <c r="G11" s="34"/>
      <c r="H11" s="34"/>
      <c r="I11" s="34"/>
    </row>
    <row r="12" spans="1:9" ht="19.5" customHeight="1">
      <c r="A12" s="16">
        <v>2081101</v>
      </c>
      <c r="B12" s="26" t="s">
        <v>140</v>
      </c>
      <c r="C12" s="33">
        <v>100.29</v>
      </c>
      <c r="D12" s="33">
        <v>100.29</v>
      </c>
      <c r="E12" s="34"/>
      <c r="F12" s="34"/>
      <c r="G12" s="34"/>
      <c r="H12" s="34"/>
      <c r="I12" s="34"/>
    </row>
    <row r="13" spans="1:9" ht="19.5" customHeight="1">
      <c r="A13" s="16">
        <v>2081102</v>
      </c>
      <c r="B13" s="26" t="s">
        <v>141</v>
      </c>
      <c r="C13" s="33">
        <v>10.77</v>
      </c>
      <c r="D13" s="33">
        <v>10.77</v>
      </c>
      <c r="E13" s="34"/>
      <c r="F13" s="34"/>
      <c r="G13" s="34"/>
      <c r="H13" s="34"/>
      <c r="I13" s="34"/>
    </row>
    <row r="14" spans="1:9" ht="19.5" customHeight="1">
      <c r="A14" s="16">
        <v>2081199</v>
      </c>
      <c r="B14" s="16" t="s">
        <v>143</v>
      </c>
      <c r="C14" s="33">
        <v>3</v>
      </c>
      <c r="D14" s="33">
        <v>3</v>
      </c>
      <c r="E14" s="34"/>
      <c r="F14" s="34"/>
      <c r="G14" s="34"/>
      <c r="H14" s="34"/>
      <c r="I14" s="34"/>
    </row>
    <row r="15" spans="1:9" ht="19.5" customHeight="1">
      <c r="A15" s="32">
        <v>212</v>
      </c>
      <c r="B15" s="26" t="s">
        <v>137</v>
      </c>
      <c r="C15" s="33">
        <v>228.1</v>
      </c>
      <c r="D15" s="34"/>
      <c r="E15" s="33">
        <v>228.1</v>
      </c>
      <c r="F15" s="34"/>
      <c r="G15" s="34"/>
      <c r="H15" s="34"/>
      <c r="I15" s="34"/>
    </row>
    <row r="16" spans="1:9" ht="19.5" customHeight="1">
      <c r="A16" s="32">
        <v>21208</v>
      </c>
      <c r="B16" s="26" t="s">
        <v>138</v>
      </c>
      <c r="C16" s="33">
        <v>228.1</v>
      </c>
      <c r="D16" s="34"/>
      <c r="E16" s="33">
        <v>228.1</v>
      </c>
      <c r="F16" s="34"/>
      <c r="G16" s="34"/>
      <c r="H16" s="34"/>
      <c r="I16" s="34"/>
    </row>
    <row r="17" spans="1:9" ht="19.5" customHeight="1">
      <c r="A17" s="32">
        <v>2120899</v>
      </c>
      <c r="B17" s="26" t="s">
        <v>139</v>
      </c>
      <c r="C17" s="33">
        <v>228.1</v>
      </c>
      <c r="D17" s="34"/>
      <c r="E17" s="33">
        <v>228.1</v>
      </c>
      <c r="F17" s="34"/>
      <c r="G17" s="34"/>
      <c r="H17" s="34"/>
      <c r="I17" s="34"/>
    </row>
    <row r="18" spans="1:9" ht="19.5" customHeight="1">
      <c r="A18" s="16"/>
      <c r="B18" s="19"/>
      <c r="C18" s="34"/>
      <c r="D18" s="34"/>
      <c r="E18" s="34"/>
      <c r="F18" s="34"/>
      <c r="G18" s="34"/>
      <c r="H18" s="34"/>
      <c r="I18" s="34"/>
    </row>
    <row r="19" spans="1:9" ht="19.5" customHeight="1">
      <c r="A19" s="16"/>
      <c r="B19" s="19"/>
      <c r="C19" s="34"/>
      <c r="D19" s="34"/>
      <c r="E19" s="34"/>
      <c r="F19" s="34"/>
      <c r="G19" s="34"/>
      <c r="H19" s="34"/>
      <c r="I19" s="34"/>
    </row>
    <row r="20" spans="1:9" ht="19.5" customHeight="1">
      <c r="A20" s="16"/>
      <c r="B20" s="19"/>
      <c r="C20" s="34"/>
      <c r="D20" s="34"/>
      <c r="E20" s="34"/>
      <c r="F20" s="34"/>
      <c r="G20" s="34"/>
      <c r="H20" s="34"/>
      <c r="I20" s="34"/>
    </row>
    <row r="21" spans="1:9" ht="19.5" customHeight="1">
      <c r="A21" s="16"/>
      <c r="B21" s="18" t="s">
        <v>38</v>
      </c>
      <c r="C21" s="34">
        <f>C6+C10+C15</f>
        <v>2288.73</v>
      </c>
      <c r="D21" s="34">
        <f>D6+D10+D15</f>
        <v>2060.63</v>
      </c>
      <c r="E21" s="34">
        <f>E6+E10+E15</f>
        <v>228.1</v>
      </c>
      <c r="F21" s="34"/>
      <c r="G21" s="34"/>
      <c r="H21" s="34"/>
      <c r="I21" s="34"/>
    </row>
    <row r="22" ht="19.5" customHeight="1"/>
    <row r="23" ht="19.5" customHeight="1"/>
    <row r="24" ht="19.5" customHeight="1"/>
  </sheetData>
  <sheetProtection/>
  <mergeCells count="11"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8.00390625" style="0" bestFit="1" customWidth="1"/>
    <col min="2" max="2" width="52.375" style="0" bestFit="1" customWidth="1"/>
    <col min="3" max="3" width="9.375" style="0" bestFit="1" customWidth="1"/>
    <col min="4" max="5" width="9.375" style="1" bestFit="1" customWidth="1"/>
  </cols>
  <sheetData>
    <row r="1" spans="1:5" ht="19.5" customHeight="1">
      <c r="A1" s="41" t="s">
        <v>124</v>
      </c>
      <c r="B1" s="41"/>
      <c r="C1" s="41"/>
      <c r="D1" s="41"/>
      <c r="E1" s="41"/>
    </row>
    <row r="2" spans="1:5" ht="39.75" customHeight="1">
      <c r="A2" s="40" t="s">
        <v>41</v>
      </c>
      <c r="B2" s="40"/>
      <c r="C2" s="40"/>
      <c r="D2" s="40"/>
      <c r="E2" s="40"/>
    </row>
    <row r="3" spans="1:5" s="4" customFormat="1" ht="15" customHeight="1">
      <c r="A3" s="48" t="s">
        <v>36</v>
      </c>
      <c r="B3" s="48"/>
      <c r="C3" s="48"/>
      <c r="D3" s="48"/>
      <c r="E3" s="48"/>
    </row>
    <row r="4" spans="1:5" ht="30" customHeight="1">
      <c r="A4" s="18" t="s">
        <v>29</v>
      </c>
      <c r="B4" s="18" t="s">
        <v>12</v>
      </c>
      <c r="C4" s="18" t="s">
        <v>0</v>
      </c>
      <c r="D4" s="18" t="s">
        <v>39</v>
      </c>
      <c r="E4" s="18" t="s">
        <v>40</v>
      </c>
    </row>
    <row r="5" spans="1:5" ht="19.5" customHeight="1">
      <c r="A5" s="16">
        <v>201</v>
      </c>
      <c r="B5" s="16" t="s">
        <v>9</v>
      </c>
      <c r="C5" s="27">
        <f aca="true" t="shared" si="0" ref="C5:C13">D5+E5</f>
        <v>1946.5700000000002</v>
      </c>
      <c r="D5" s="27">
        <f>D6</f>
        <v>1081.92</v>
      </c>
      <c r="E5" s="27">
        <f>E6</f>
        <v>864.65</v>
      </c>
    </row>
    <row r="6" spans="1:5" ht="19.5" customHeight="1">
      <c r="A6" s="16">
        <v>20103</v>
      </c>
      <c r="B6" s="26" t="s">
        <v>126</v>
      </c>
      <c r="C6" s="27">
        <f t="shared" si="0"/>
        <v>1946.5700000000002</v>
      </c>
      <c r="D6" s="27">
        <f>D7+D8</f>
        <v>1081.92</v>
      </c>
      <c r="E6" s="27">
        <f>E7+E8</f>
        <v>864.65</v>
      </c>
    </row>
    <row r="7" spans="1:5" ht="19.5" customHeight="1">
      <c r="A7" s="16">
        <v>2010301</v>
      </c>
      <c r="B7" s="16" t="s">
        <v>142</v>
      </c>
      <c r="C7" s="27">
        <f t="shared" si="0"/>
        <v>1094.0800000000002</v>
      </c>
      <c r="D7" s="27">
        <v>1081.92</v>
      </c>
      <c r="E7" s="27">
        <v>12.16</v>
      </c>
    </row>
    <row r="8" spans="1:5" ht="19.5" customHeight="1">
      <c r="A8" s="16">
        <v>2010302</v>
      </c>
      <c r="B8" s="26" t="s">
        <v>141</v>
      </c>
      <c r="C8" s="27">
        <f t="shared" si="0"/>
        <v>852.49</v>
      </c>
      <c r="D8" s="27"/>
      <c r="E8" s="27">
        <v>852.49</v>
      </c>
    </row>
    <row r="9" spans="1:5" ht="19.5" customHeight="1">
      <c r="A9" s="16">
        <v>208</v>
      </c>
      <c r="B9" s="26" t="s">
        <v>127</v>
      </c>
      <c r="C9" s="27">
        <f t="shared" si="0"/>
        <v>114.06</v>
      </c>
      <c r="D9" s="27">
        <v>100.29</v>
      </c>
      <c r="E9" s="27">
        <f>E10</f>
        <v>13.77</v>
      </c>
    </row>
    <row r="10" spans="1:5" ht="19.5" customHeight="1">
      <c r="A10" s="16">
        <v>20811</v>
      </c>
      <c r="B10" s="26" t="s">
        <v>128</v>
      </c>
      <c r="C10" s="27">
        <f t="shared" si="0"/>
        <v>114.06</v>
      </c>
      <c r="D10" s="27">
        <f>D11+D12+D13</f>
        <v>100.29</v>
      </c>
      <c r="E10" s="27">
        <f>E11+E12+E13</f>
        <v>13.77</v>
      </c>
    </row>
    <row r="11" spans="1:5" ht="19.5" customHeight="1">
      <c r="A11" s="16">
        <v>2081101</v>
      </c>
      <c r="B11" s="26" t="s">
        <v>140</v>
      </c>
      <c r="C11" s="27">
        <f t="shared" si="0"/>
        <v>100.29</v>
      </c>
      <c r="D11" s="27">
        <v>100.29</v>
      </c>
      <c r="E11" s="27"/>
    </row>
    <row r="12" spans="1:5" ht="19.5" customHeight="1">
      <c r="A12" s="16">
        <v>2081102</v>
      </c>
      <c r="B12" s="26" t="s">
        <v>141</v>
      </c>
      <c r="C12" s="27">
        <f t="shared" si="0"/>
        <v>10.77</v>
      </c>
      <c r="D12" s="27"/>
      <c r="E12" s="27">
        <v>10.77</v>
      </c>
    </row>
    <row r="13" spans="1:5" ht="19.5" customHeight="1">
      <c r="A13" s="16">
        <v>2081199</v>
      </c>
      <c r="B13" s="16" t="s">
        <v>143</v>
      </c>
      <c r="C13" s="27">
        <f t="shared" si="0"/>
        <v>3</v>
      </c>
      <c r="D13" s="27"/>
      <c r="E13" s="27">
        <v>3</v>
      </c>
    </row>
    <row r="14" spans="1:5" ht="19.5" customHeight="1">
      <c r="A14" s="32">
        <v>212</v>
      </c>
      <c r="B14" s="26" t="s">
        <v>137</v>
      </c>
      <c r="C14" s="27">
        <f>D14+E14</f>
        <v>228.1</v>
      </c>
      <c r="D14" s="27"/>
      <c r="E14" s="27">
        <v>228.1</v>
      </c>
    </row>
    <row r="15" spans="1:5" ht="19.5" customHeight="1">
      <c r="A15" s="32">
        <v>21208</v>
      </c>
      <c r="B15" s="26" t="s">
        <v>138</v>
      </c>
      <c r="C15" s="27">
        <f>D15+E15</f>
        <v>228.1</v>
      </c>
      <c r="D15" s="27"/>
      <c r="E15" s="27">
        <v>228.1</v>
      </c>
    </row>
    <row r="16" spans="1:5" ht="19.5" customHeight="1">
      <c r="A16" s="32">
        <v>2120899</v>
      </c>
      <c r="B16" s="26" t="s">
        <v>139</v>
      </c>
      <c r="C16" s="27">
        <f>D16+E16</f>
        <v>228.1</v>
      </c>
      <c r="D16" s="27"/>
      <c r="E16" s="27">
        <v>228.1</v>
      </c>
    </row>
    <row r="17" spans="1:5" ht="19.5" customHeight="1">
      <c r="A17" s="16"/>
      <c r="B17" s="16"/>
      <c r="C17" s="16"/>
      <c r="D17" s="16"/>
      <c r="E17" s="16"/>
    </row>
    <row r="18" spans="1:5" ht="19.5" customHeight="1">
      <c r="A18" s="16"/>
      <c r="B18" s="16"/>
      <c r="C18" s="16"/>
      <c r="D18" s="16"/>
      <c r="E18" s="16"/>
    </row>
    <row r="19" spans="1:5" ht="19.5" customHeight="1">
      <c r="A19" s="16"/>
      <c r="B19" s="16"/>
      <c r="C19" s="16"/>
      <c r="D19" s="16"/>
      <c r="E19" s="16"/>
    </row>
    <row r="20" spans="1:5" ht="19.5" customHeight="1">
      <c r="A20" s="16"/>
      <c r="B20" s="16"/>
      <c r="C20" s="16"/>
      <c r="D20" s="16"/>
      <c r="E20" s="16"/>
    </row>
    <row r="21" spans="1:5" ht="19.5" customHeight="1">
      <c r="A21" s="16"/>
      <c r="B21" s="16"/>
      <c r="C21" s="16"/>
      <c r="D21" s="16"/>
      <c r="E21" s="16"/>
    </row>
    <row r="22" spans="1:5" ht="19.5" customHeight="1">
      <c r="A22" s="16"/>
      <c r="B22" s="16"/>
      <c r="C22" s="16"/>
      <c r="D22" s="16"/>
      <c r="E22" s="16"/>
    </row>
    <row r="23" spans="1:5" ht="19.5" customHeight="1">
      <c r="A23" s="16"/>
      <c r="B23" s="16"/>
      <c r="C23" s="16"/>
      <c r="D23" s="16"/>
      <c r="E23" s="16"/>
    </row>
    <row r="24" spans="1:5" ht="19.5" customHeight="1">
      <c r="A24" s="16"/>
      <c r="B24" s="16"/>
      <c r="C24" s="16"/>
      <c r="D24" s="16"/>
      <c r="E24" s="16"/>
    </row>
    <row r="25" spans="1:5" ht="19.5" customHeight="1">
      <c r="A25" s="16"/>
      <c r="B25" s="16"/>
      <c r="C25" s="16"/>
      <c r="D25" s="16"/>
      <c r="E25" s="16"/>
    </row>
    <row r="26" spans="1:5" ht="19.5" customHeight="1">
      <c r="A26" s="16"/>
      <c r="B26" s="16"/>
      <c r="C26" s="16"/>
      <c r="D26" s="16"/>
      <c r="E26" s="16"/>
    </row>
    <row r="27" spans="1:5" ht="19.5" customHeight="1">
      <c r="A27" s="16"/>
      <c r="B27" s="18" t="s">
        <v>38</v>
      </c>
      <c r="C27" s="35">
        <f>C5+C9+C14</f>
        <v>2288.73</v>
      </c>
      <c r="D27" s="35">
        <f>D5+D9+D14</f>
        <v>1182.21</v>
      </c>
      <c r="E27" s="35">
        <f>E5+E9+E14</f>
        <v>1106.52</v>
      </c>
    </row>
    <row r="28" ht="19.5" customHeight="1"/>
    <row r="29" ht="19.5" customHeight="1"/>
    <row r="30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2017-03-02T07:00:54Z</cp:lastPrinted>
  <dcterms:created xsi:type="dcterms:W3CDTF">2006-09-16T00:00:00Z</dcterms:created>
  <dcterms:modified xsi:type="dcterms:W3CDTF">2017-03-03T03:40:19Z</dcterms:modified>
  <cp:category/>
  <cp:version/>
  <cp:contentType/>
  <cp:contentStatus/>
</cp:coreProperties>
</file>