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3020" activeTab="1"/>
  </bookViews>
  <sheets>
    <sheet name="附件1" sheetId="1" r:id="rId1"/>
    <sheet name="附件2" sheetId="2" r:id="rId2"/>
  </sheets>
  <calcPr calcId="144525" concurrentCalc="0"/>
</workbook>
</file>

<file path=xl/sharedStrings.xml><?xml version="1.0" encoding="utf-8"?>
<sst xmlns="http://schemas.openxmlformats.org/spreadsheetml/2006/main" count="79">
  <si>
    <t>附件1</t>
  </si>
  <si>
    <t>镇康县2022年第三批统筹整合财政涉农资金分配表</t>
  </si>
  <si>
    <t>序号</t>
  </si>
  <si>
    <t>项目名称</t>
  </si>
  <si>
    <t>项目实施部门</t>
  </si>
  <si>
    <t>建设地点</t>
  </si>
  <si>
    <t>建设性质</t>
  </si>
  <si>
    <t>建设内容</t>
  </si>
  <si>
    <t>单位</t>
  </si>
  <si>
    <t>数量</t>
  </si>
  <si>
    <t>单位补助标准（万元）</t>
  </si>
  <si>
    <t>总投资（万元）</t>
  </si>
  <si>
    <t>其中（万元）：</t>
  </si>
  <si>
    <t>行业主管部门</t>
  </si>
  <si>
    <t>备  注</t>
  </si>
  <si>
    <t>统筹或专项扶贫资金（本次下达）</t>
  </si>
  <si>
    <t>其他资金（万元）</t>
  </si>
  <si>
    <t>合计</t>
  </si>
  <si>
    <t>一、沿边村农村人居环境整治项目</t>
  </si>
  <si>
    <t>勐捧镇包包寨村农村生活污水治理建设项目</t>
  </si>
  <si>
    <t>勐捧镇人民政府</t>
  </si>
  <si>
    <t>勐捧镇包包寨村</t>
  </si>
  <si>
    <t>新建</t>
  </si>
  <si>
    <t>安装村庄污水处理设施4套，铺设排污管道8公里，建设截污检查井270个。</t>
  </si>
  <si>
    <t>项</t>
  </si>
  <si>
    <t>镇康县农业农村局</t>
  </si>
  <si>
    <t>另有250万元通过镇财整合〔2022〕18号下达</t>
  </si>
  <si>
    <t>附件2</t>
  </si>
  <si>
    <t>勐捧镇包包寨村农村生活污水治理建设项目
绩效目标表</t>
  </si>
  <si>
    <t>（2022年度）</t>
  </si>
  <si>
    <t>预算单位</t>
  </si>
  <si>
    <t>镇康县勐捧镇人民政府</t>
  </si>
  <si>
    <t>项目资金（万元）</t>
  </si>
  <si>
    <t xml:space="preserve"> 年度资金总额：</t>
  </si>
  <si>
    <t>其中：财政资金（本次下达）</t>
  </si>
  <si>
    <t xml:space="preserve">      其他资金</t>
  </si>
  <si>
    <t>总体目标</t>
  </si>
  <si>
    <t>阶段性目标</t>
  </si>
  <si>
    <t>完成规划设计</t>
  </si>
  <si>
    <t>绩效指标</t>
  </si>
  <si>
    <t>一级指标</t>
  </si>
  <si>
    <t>二级指标</t>
  </si>
  <si>
    <t>三级指标</t>
  </si>
  <si>
    <t>指标值（包含数字或文字描述）</t>
  </si>
  <si>
    <t>产出指标</t>
  </si>
  <si>
    <t>数量指标</t>
  </si>
  <si>
    <t>村庄排污管网</t>
  </si>
  <si>
    <t>8公里</t>
  </si>
  <si>
    <t>截污检查井</t>
  </si>
  <si>
    <t>272座</t>
  </si>
  <si>
    <t>污水处理设施</t>
  </si>
  <si>
    <t>4套</t>
  </si>
  <si>
    <t>路面恢复</t>
  </si>
  <si>
    <t>3000平方米</t>
  </si>
  <si>
    <t>质量指标</t>
  </si>
  <si>
    <t>验收合格率</t>
  </si>
  <si>
    <t>时效指标</t>
  </si>
  <si>
    <t>工期计划</t>
  </si>
  <si>
    <t>6个月</t>
  </si>
  <si>
    <t>完成及时率</t>
  </si>
  <si>
    <t>成本指标</t>
  </si>
  <si>
    <t>补助资金总额</t>
  </si>
  <si>
    <t>262万元</t>
  </si>
  <si>
    <t>效益指标</t>
  </si>
  <si>
    <t>经济效益指标</t>
  </si>
  <si>
    <t>每年人均增收2000元</t>
  </si>
  <si>
    <t>270万元</t>
  </si>
  <si>
    <t>社会效益指标</t>
  </si>
  <si>
    <t>受益农户</t>
  </si>
  <si>
    <t>354户</t>
  </si>
  <si>
    <t>受益人口</t>
  </si>
  <si>
    <t>1350人</t>
  </si>
  <si>
    <t>可持续影响指标</t>
  </si>
  <si>
    <t>发挥效益年限</t>
  </si>
  <si>
    <t>10年</t>
  </si>
  <si>
    <t>满意度指标</t>
  </si>
  <si>
    <t>受益人口满意度</t>
  </si>
  <si>
    <t>行业主管部门审核意见:</t>
  </si>
  <si>
    <t>填报人：邓子权                                  联系电话：15087825194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</si>
</sst>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#,##0.00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sz val="12"/>
      <color rgb="FF000000"/>
      <name val="仿宋_GB2312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name val="仿宋"/>
      <charset val="134"/>
    </font>
    <font>
      <sz val="11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24"/>
      <color rgb="FF000000"/>
      <name val="方正小标宋简体"/>
      <charset val="134"/>
    </font>
    <font>
      <sz val="24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2" borderId="1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19" borderId="15" applyNumberFormat="0" applyAlignment="0" applyProtection="0">
      <alignment vertical="center"/>
    </xf>
    <xf numFmtId="0" fontId="30" fillId="19" borderId="13" applyNumberFormat="0" applyAlignment="0" applyProtection="0">
      <alignment vertical="center"/>
    </xf>
    <xf numFmtId="0" fontId="32" fillId="27" borderId="18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0" xfId="0" applyFont="1" applyFill="1" applyAlignment="1"/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177" fontId="6" fillId="0" borderId="0" xfId="0" applyNumberFormat="1" applyFont="1" applyFill="1" applyAlignment="1"/>
    <xf numFmtId="17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176" fontId="11" fillId="0" borderId="0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left" vertical="center" wrapText="1"/>
    </xf>
    <xf numFmtId="177" fontId="13" fillId="0" borderId="1" xfId="49" applyNumberFormat="1" applyFont="1" applyFill="1" applyBorder="1" applyAlignment="1">
      <alignment horizontal="center" vertical="center" wrapText="1"/>
    </xf>
    <xf numFmtId="177" fontId="14" fillId="0" borderId="1" xfId="49" applyNumberFormat="1" applyFont="1" applyFill="1" applyBorder="1" applyAlignment="1">
      <alignment horizontal="center" vertical="center" wrapText="1"/>
    </xf>
    <xf numFmtId="177" fontId="13" fillId="0" borderId="1" xfId="49" applyNumberFormat="1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177" fontId="14" fillId="0" borderId="1" xfId="49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 wrapText="1"/>
    </xf>
    <xf numFmtId="177" fontId="13" fillId="0" borderId="1" xfId="8" applyNumberFormat="1" applyFont="1" applyFill="1" applyBorder="1" applyAlignment="1" applyProtection="1">
      <alignment horizontal="center" vertical="center" wrapText="1"/>
    </xf>
    <xf numFmtId="176" fontId="13" fillId="0" borderId="1" xfId="8" applyNumberFormat="1" applyFont="1" applyFill="1" applyBorder="1" applyAlignment="1" applyProtection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/>
    </xf>
    <xf numFmtId="177" fontId="13" fillId="0" borderId="10" xfId="49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563245</xdr:colOff>
      <xdr:row>5</xdr:row>
      <xdr:rowOff>0</xdr:rowOff>
    </xdr:from>
    <xdr:to>
      <xdr:col>5</xdr:col>
      <xdr:colOff>625475</xdr:colOff>
      <xdr:row>5</xdr:row>
      <xdr:rowOff>8255</xdr:rowOff>
    </xdr:to>
    <xdr:pic>
      <xdr:nvPicPr>
        <xdr:cNvPr id="186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640080</xdr:colOff>
      <xdr:row>5</xdr:row>
      <xdr:rowOff>8255</xdr:rowOff>
    </xdr:to>
    <xdr:pic>
      <xdr:nvPicPr>
        <xdr:cNvPr id="187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5</xdr:row>
      <xdr:rowOff>0</xdr:rowOff>
    </xdr:from>
    <xdr:to>
      <xdr:col>5</xdr:col>
      <xdr:colOff>685165</xdr:colOff>
      <xdr:row>5</xdr:row>
      <xdr:rowOff>8255</xdr:rowOff>
    </xdr:to>
    <xdr:pic>
      <xdr:nvPicPr>
        <xdr:cNvPr id="188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7695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5</xdr:row>
      <xdr:rowOff>0</xdr:rowOff>
    </xdr:from>
    <xdr:to>
      <xdr:col>5</xdr:col>
      <xdr:colOff>655320</xdr:colOff>
      <xdr:row>5</xdr:row>
      <xdr:rowOff>8255</xdr:rowOff>
    </xdr:to>
    <xdr:pic>
      <xdr:nvPicPr>
        <xdr:cNvPr id="189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5</xdr:row>
      <xdr:rowOff>0</xdr:rowOff>
    </xdr:from>
    <xdr:to>
      <xdr:col>5</xdr:col>
      <xdr:colOff>655320</xdr:colOff>
      <xdr:row>5</xdr:row>
      <xdr:rowOff>8255</xdr:rowOff>
    </xdr:to>
    <xdr:pic>
      <xdr:nvPicPr>
        <xdr:cNvPr id="190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625475</xdr:colOff>
      <xdr:row>5</xdr:row>
      <xdr:rowOff>8255</xdr:rowOff>
    </xdr:to>
    <xdr:pic>
      <xdr:nvPicPr>
        <xdr:cNvPr id="191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640080</xdr:colOff>
      <xdr:row>5</xdr:row>
      <xdr:rowOff>8255</xdr:rowOff>
    </xdr:to>
    <xdr:pic>
      <xdr:nvPicPr>
        <xdr:cNvPr id="192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5</xdr:row>
      <xdr:rowOff>0</xdr:rowOff>
    </xdr:from>
    <xdr:to>
      <xdr:col>5</xdr:col>
      <xdr:colOff>685165</xdr:colOff>
      <xdr:row>5</xdr:row>
      <xdr:rowOff>8255</xdr:rowOff>
    </xdr:to>
    <xdr:pic>
      <xdr:nvPicPr>
        <xdr:cNvPr id="193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7695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625475</xdr:colOff>
      <xdr:row>5</xdr:row>
      <xdr:rowOff>8255</xdr:rowOff>
    </xdr:to>
    <xdr:pic>
      <xdr:nvPicPr>
        <xdr:cNvPr id="194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640080</xdr:colOff>
      <xdr:row>5</xdr:row>
      <xdr:rowOff>8255</xdr:rowOff>
    </xdr:to>
    <xdr:pic>
      <xdr:nvPicPr>
        <xdr:cNvPr id="195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5</xdr:row>
      <xdr:rowOff>0</xdr:rowOff>
    </xdr:from>
    <xdr:to>
      <xdr:col>5</xdr:col>
      <xdr:colOff>685165</xdr:colOff>
      <xdr:row>5</xdr:row>
      <xdr:rowOff>8255</xdr:rowOff>
    </xdr:to>
    <xdr:pic>
      <xdr:nvPicPr>
        <xdr:cNvPr id="196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7695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5</xdr:row>
      <xdr:rowOff>0</xdr:rowOff>
    </xdr:from>
    <xdr:to>
      <xdr:col>5</xdr:col>
      <xdr:colOff>655320</xdr:colOff>
      <xdr:row>5</xdr:row>
      <xdr:rowOff>8255</xdr:rowOff>
    </xdr:to>
    <xdr:pic>
      <xdr:nvPicPr>
        <xdr:cNvPr id="197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5</xdr:row>
      <xdr:rowOff>0</xdr:rowOff>
    </xdr:from>
    <xdr:to>
      <xdr:col>5</xdr:col>
      <xdr:colOff>655320</xdr:colOff>
      <xdr:row>5</xdr:row>
      <xdr:rowOff>8255</xdr:rowOff>
    </xdr:to>
    <xdr:pic>
      <xdr:nvPicPr>
        <xdr:cNvPr id="198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625475</xdr:colOff>
      <xdr:row>5</xdr:row>
      <xdr:rowOff>8255</xdr:rowOff>
    </xdr:to>
    <xdr:pic>
      <xdr:nvPicPr>
        <xdr:cNvPr id="199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640080</xdr:colOff>
      <xdr:row>5</xdr:row>
      <xdr:rowOff>8255</xdr:rowOff>
    </xdr:to>
    <xdr:pic>
      <xdr:nvPicPr>
        <xdr:cNvPr id="200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5</xdr:row>
      <xdr:rowOff>0</xdr:rowOff>
    </xdr:from>
    <xdr:to>
      <xdr:col>5</xdr:col>
      <xdr:colOff>685165</xdr:colOff>
      <xdr:row>5</xdr:row>
      <xdr:rowOff>8255</xdr:rowOff>
    </xdr:to>
    <xdr:pic>
      <xdr:nvPicPr>
        <xdr:cNvPr id="201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7695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625475</xdr:colOff>
      <xdr:row>5</xdr:row>
      <xdr:rowOff>8255</xdr:rowOff>
    </xdr:to>
    <xdr:pic>
      <xdr:nvPicPr>
        <xdr:cNvPr id="202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640080</xdr:colOff>
      <xdr:row>5</xdr:row>
      <xdr:rowOff>8255</xdr:rowOff>
    </xdr:to>
    <xdr:pic>
      <xdr:nvPicPr>
        <xdr:cNvPr id="203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5</xdr:row>
      <xdr:rowOff>0</xdr:rowOff>
    </xdr:from>
    <xdr:to>
      <xdr:col>5</xdr:col>
      <xdr:colOff>685165</xdr:colOff>
      <xdr:row>5</xdr:row>
      <xdr:rowOff>8255</xdr:rowOff>
    </xdr:to>
    <xdr:pic>
      <xdr:nvPicPr>
        <xdr:cNvPr id="204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7695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5</xdr:row>
      <xdr:rowOff>0</xdr:rowOff>
    </xdr:from>
    <xdr:to>
      <xdr:col>5</xdr:col>
      <xdr:colOff>655320</xdr:colOff>
      <xdr:row>5</xdr:row>
      <xdr:rowOff>8255</xdr:rowOff>
    </xdr:to>
    <xdr:pic>
      <xdr:nvPicPr>
        <xdr:cNvPr id="205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5</xdr:row>
      <xdr:rowOff>0</xdr:rowOff>
    </xdr:from>
    <xdr:to>
      <xdr:col>5</xdr:col>
      <xdr:colOff>655320</xdr:colOff>
      <xdr:row>5</xdr:row>
      <xdr:rowOff>8255</xdr:rowOff>
    </xdr:to>
    <xdr:pic>
      <xdr:nvPicPr>
        <xdr:cNvPr id="206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625475</xdr:colOff>
      <xdr:row>5</xdr:row>
      <xdr:rowOff>8255</xdr:rowOff>
    </xdr:to>
    <xdr:pic>
      <xdr:nvPicPr>
        <xdr:cNvPr id="207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640080</xdr:colOff>
      <xdr:row>5</xdr:row>
      <xdr:rowOff>8255</xdr:rowOff>
    </xdr:to>
    <xdr:pic>
      <xdr:nvPicPr>
        <xdr:cNvPr id="208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5</xdr:row>
      <xdr:rowOff>0</xdr:rowOff>
    </xdr:from>
    <xdr:to>
      <xdr:col>5</xdr:col>
      <xdr:colOff>685165</xdr:colOff>
      <xdr:row>5</xdr:row>
      <xdr:rowOff>8255</xdr:rowOff>
    </xdr:to>
    <xdr:pic>
      <xdr:nvPicPr>
        <xdr:cNvPr id="209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7695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625475</xdr:colOff>
      <xdr:row>5</xdr:row>
      <xdr:rowOff>8255</xdr:rowOff>
    </xdr:to>
    <xdr:pic>
      <xdr:nvPicPr>
        <xdr:cNvPr id="210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640080</xdr:colOff>
      <xdr:row>5</xdr:row>
      <xdr:rowOff>8255</xdr:rowOff>
    </xdr:to>
    <xdr:pic>
      <xdr:nvPicPr>
        <xdr:cNvPr id="211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5</xdr:row>
      <xdr:rowOff>0</xdr:rowOff>
    </xdr:from>
    <xdr:to>
      <xdr:col>5</xdr:col>
      <xdr:colOff>685165</xdr:colOff>
      <xdr:row>5</xdr:row>
      <xdr:rowOff>8255</xdr:rowOff>
    </xdr:to>
    <xdr:pic>
      <xdr:nvPicPr>
        <xdr:cNvPr id="212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7695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5</xdr:row>
      <xdr:rowOff>0</xdr:rowOff>
    </xdr:from>
    <xdr:to>
      <xdr:col>5</xdr:col>
      <xdr:colOff>655320</xdr:colOff>
      <xdr:row>5</xdr:row>
      <xdr:rowOff>8255</xdr:rowOff>
    </xdr:to>
    <xdr:pic>
      <xdr:nvPicPr>
        <xdr:cNvPr id="213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5</xdr:row>
      <xdr:rowOff>0</xdr:rowOff>
    </xdr:from>
    <xdr:to>
      <xdr:col>5</xdr:col>
      <xdr:colOff>655320</xdr:colOff>
      <xdr:row>5</xdr:row>
      <xdr:rowOff>8255</xdr:rowOff>
    </xdr:to>
    <xdr:pic>
      <xdr:nvPicPr>
        <xdr:cNvPr id="214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625475</xdr:colOff>
      <xdr:row>5</xdr:row>
      <xdr:rowOff>8255</xdr:rowOff>
    </xdr:to>
    <xdr:pic>
      <xdr:nvPicPr>
        <xdr:cNvPr id="215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640080</xdr:colOff>
      <xdr:row>5</xdr:row>
      <xdr:rowOff>8255</xdr:rowOff>
    </xdr:to>
    <xdr:pic>
      <xdr:nvPicPr>
        <xdr:cNvPr id="216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5</xdr:row>
      <xdr:rowOff>0</xdr:rowOff>
    </xdr:from>
    <xdr:to>
      <xdr:col>5</xdr:col>
      <xdr:colOff>685165</xdr:colOff>
      <xdr:row>5</xdr:row>
      <xdr:rowOff>8255</xdr:rowOff>
    </xdr:to>
    <xdr:pic>
      <xdr:nvPicPr>
        <xdr:cNvPr id="217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7695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622935</xdr:colOff>
      <xdr:row>5</xdr:row>
      <xdr:rowOff>10160</xdr:rowOff>
    </xdr:to>
    <xdr:pic>
      <xdr:nvPicPr>
        <xdr:cNvPr id="218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642620</xdr:colOff>
      <xdr:row>5</xdr:row>
      <xdr:rowOff>10160</xdr:rowOff>
    </xdr:to>
    <xdr:pic>
      <xdr:nvPicPr>
        <xdr:cNvPr id="219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5</xdr:row>
      <xdr:rowOff>0</xdr:rowOff>
    </xdr:from>
    <xdr:to>
      <xdr:col>5</xdr:col>
      <xdr:colOff>687705</xdr:colOff>
      <xdr:row>5</xdr:row>
      <xdr:rowOff>10160</xdr:rowOff>
    </xdr:to>
    <xdr:pic>
      <xdr:nvPicPr>
        <xdr:cNvPr id="220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790" y="30734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5</xdr:row>
      <xdr:rowOff>0</xdr:rowOff>
    </xdr:from>
    <xdr:to>
      <xdr:col>5</xdr:col>
      <xdr:colOff>657225</xdr:colOff>
      <xdr:row>5</xdr:row>
      <xdr:rowOff>10160</xdr:rowOff>
    </xdr:to>
    <xdr:pic>
      <xdr:nvPicPr>
        <xdr:cNvPr id="221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5945" y="30734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5</xdr:row>
      <xdr:rowOff>0</xdr:rowOff>
    </xdr:from>
    <xdr:to>
      <xdr:col>5</xdr:col>
      <xdr:colOff>657225</xdr:colOff>
      <xdr:row>5</xdr:row>
      <xdr:rowOff>10160</xdr:rowOff>
    </xdr:to>
    <xdr:pic>
      <xdr:nvPicPr>
        <xdr:cNvPr id="222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5945" y="30734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622935</xdr:colOff>
      <xdr:row>5</xdr:row>
      <xdr:rowOff>10160</xdr:rowOff>
    </xdr:to>
    <xdr:pic>
      <xdr:nvPicPr>
        <xdr:cNvPr id="223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642620</xdr:colOff>
      <xdr:row>5</xdr:row>
      <xdr:rowOff>10160</xdr:rowOff>
    </xdr:to>
    <xdr:pic>
      <xdr:nvPicPr>
        <xdr:cNvPr id="224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5</xdr:row>
      <xdr:rowOff>0</xdr:rowOff>
    </xdr:from>
    <xdr:to>
      <xdr:col>5</xdr:col>
      <xdr:colOff>687705</xdr:colOff>
      <xdr:row>5</xdr:row>
      <xdr:rowOff>10160</xdr:rowOff>
    </xdr:to>
    <xdr:pic>
      <xdr:nvPicPr>
        <xdr:cNvPr id="225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790" y="30734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622935</xdr:colOff>
      <xdr:row>5</xdr:row>
      <xdr:rowOff>10160</xdr:rowOff>
    </xdr:to>
    <xdr:pic>
      <xdr:nvPicPr>
        <xdr:cNvPr id="226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642620</xdr:colOff>
      <xdr:row>5</xdr:row>
      <xdr:rowOff>10160</xdr:rowOff>
    </xdr:to>
    <xdr:pic>
      <xdr:nvPicPr>
        <xdr:cNvPr id="227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5</xdr:row>
      <xdr:rowOff>0</xdr:rowOff>
    </xdr:from>
    <xdr:to>
      <xdr:col>5</xdr:col>
      <xdr:colOff>687705</xdr:colOff>
      <xdr:row>5</xdr:row>
      <xdr:rowOff>10160</xdr:rowOff>
    </xdr:to>
    <xdr:pic>
      <xdr:nvPicPr>
        <xdr:cNvPr id="228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790" y="30734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5</xdr:row>
      <xdr:rowOff>0</xdr:rowOff>
    </xdr:from>
    <xdr:to>
      <xdr:col>5</xdr:col>
      <xdr:colOff>657225</xdr:colOff>
      <xdr:row>5</xdr:row>
      <xdr:rowOff>10160</xdr:rowOff>
    </xdr:to>
    <xdr:pic>
      <xdr:nvPicPr>
        <xdr:cNvPr id="229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5945" y="30734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5</xdr:row>
      <xdr:rowOff>0</xdr:rowOff>
    </xdr:from>
    <xdr:to>
      <xdr:col>5</xdr:col>
      <xdr:colOff>657225</xdr:colOff>
      <xdr:row>5</xdr:row>
      <xdr:rowOff>10160</xdr:rowOff>
    </xdr:to>
    <xdr:pic>
      <xdr:nvPicPr>
        <xdr:cNvPr id="230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5945" y="30734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622935</xdr:colOff>
      <xdr:row>5</xdr:row>
      <xdr:rowOff>10160</xdr:rowOff>
    </xdr:to>
    <xdr:pic>
      <xdr:nvPicPr>
        <xdr:cNvPr id="231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642620</xdr:colOff>
      <xdr:row>5</xdr:row>
      <xdr:rowOff>10160</xdr:rowOff>
    </xdr:to>
    <xdr:pic>
      <xdr:nvPicPr>
        <xdr:cNvPr id="232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5</xdr:row>
      <xdr:rowOff>0</xdr:rowOff>
    </xdr:from>
    <xdr:to>
      <xdr:col>5</xdr:col>
      <xdr:colOff>687705</xdr:colOff>
      <xdr:row>5</xdr:row>
      <xdr:rowOff>10160</xdr:rowOff>
    </xdr:to>
    <xdr:pic>
      <xdr:nvPicPr>
        <xdr:cNvPr id="233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790" y="30734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622935</xdr:colOff>
      <xdr:row>5</xdr:row>
      <xdr:rowOff>10160</xdr:rowOff>
    </xdr:to>
    <xdr:pic>
      <xdr:nvPicPr>
        <xdr:cNvPr id="234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642620</xdr:colOff>
      <xdr:row>5</xdr:row>
      <xdr:rowOff>10160</xdr:rowOff>
    </xdr:to>
    <xdr:pic>
      <xdr:nvPicPr>
        <xdr:cNvPr id="235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5</xdr:row>
      <xdr:rowOff>0</xdr:rowOff>
    </xdr:from>
    <xdr:to>
      <xdr:col>5</xdr:col>
      <xdr:colOff>687705</xdr:colOff>
      <xdr:row>5</xdr:row>
      <xdr:rowOff>10160</xdr:rowOff>
    </xdr:to>
    <xdr:pic>
      <xdr:nvPicPr>
        <xdr:cNvPr id="236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790" y="30734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5</xdr:row>
      <xdr:rowOff>0</xdr:rowOff>
    </xdr:from>
    <xdr:to>
      <xdr:col>5</xdr:col>
      <xdr:colOff>657225</xdr:colOff>
      <xdr:row>5</xdr:row>
      <xdr:rowOff>10160</xdr:rowOff>
    </xdr:to>
    <xdr:pic>
      <xdr:nvPicPr>
        <xdr:cNvPr id="237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5945" y="30734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5</xdr:row>
      <xdr:rowOff>0</xdr:rowOff>
    </xdr:from>
    <xdr:to>
      <xdr:col>5</xdr:col>
      <xdr:colOff>657225</xdr:colOff>
      <xdr:row>5</xdr:row>
      <xdr:rowOff>10160</xdr:rowOff>
    </xdr:to>
    <xdr:pic>
      <xdr:nvPicPr>
        <xdr:cNvPr id="238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5945" y="30734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622935</xdr:colOff>
      <xdr:row>5</xdr:row>
      <xdr:rowOff>10160</xdr:rowOff>
    </xdr:to>
    <xdr:pic>
      <xdr:nvPicPr>
        <xdr:cNvPr id="239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642620</xdr:colOff>
      <xdr:row>5</xdr:row>
      <xdr:rowOff>10160</xdr:rowOff>
    </xdr:to>
    <xdr:pic>
      <xdr:nvPicPr>
        <xdr:cNvPr id="240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5</xdr:row>
      <xdr:rowOff>0</xdr:rowOff>
    </xdr:from>
    <xdr:to>
      <xdr:col>5</xdr:col>
      <xdr:colOff>687705</xdr:colOff>
      <xdr:row>5</xdr:row>
      <xdr:rowOff>10160</xdr:rowOff>
    </xdr:to>
    <xdr:pic>
      <xdr:nvPicPr>
        <xdr:cNvPr id="241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790" y="30734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625475</xdr:colOff>
      <xdr:row>5</xdr:row>
      <xdr:rowOff>8255</xdr:rowOff>
    </xdr:to>
    <xdr:pic>
      <xdr:nvPicPr>
        <xdr:cNvPr id="298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640080</xdr:colOff>
      <xdr:row>5</xdr:row>
      <xdr:rowOff>8255</xdr:rowOff>
    </xdr:to>
    <xdr:pic>
      <xdr:nvPicPr>
        <xdr:cNvPr id="299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5</xdr:row>
      <xdr:rowOff>0</xdr:rowOff>
    </xdr:from>
    <xdr:to>
      <xdr:col>5</xdr:col>
      <xdr:colOff>685165</xdr:colOff>
      <xdr:row>5</xdr:row>
      <xdr:rowOff>8255</xdr:rowOff>
    </xdr:to>
    <xdr:pic>
      <xdr:nvPicPr>
        <xdr:cNvPr id="300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7695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5</xdr:row>
      <xdr:rowOff>0</xdr:rowOff>
    </xdr:from>
    <xdr:to>
      <xdr:col>5</xdr:col>
      <xdr:colOff>655320</xdr:colOff>
      <xdr:row>5</xdr:row>
      <xdr:rowOff>8255</xdr:rowOff>
    </xdr:to>
    <xdr:pic>
      <xdr:nvPicPr>
        <xdr:cNvPr id="301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5</xdr:row>
      <xdr:rowOff>0</xdr:rowOff>
    </xdr:from>
    <xdr:to>
      <xdr:col>5</xdr:col>
      <xdr:colOff>655320</xdr:colOff>
      <xdr:row>5</xdr:row>
      <xdr:rowOff>8255</xdr:rowOff>
    </xdr:to>
    <xdr:pic>
      <xdr:nvPicPr>
        <xdr:cNvPr id="302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625475</xdr:colOff>
      <xdr:row>5</xdr:row>
      <xdr:rowOff>8255</xdr:rowOff>
    </xdr:to>
    <xdr:pic>
      <xdr:nvPicPr>
        <xdr:cNvPr id="303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640080</xdr:colOff>
      <xdr:row>5</xdr:row>
      <xdr:rowOff>8255</xdr:rowOff>
    </xdr:to>
    <xdr:pic>
      <xdr:nvPicPr>
        <xdr:cNvPr id="304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5</xdr:row>
      <xdr:rowOff>0</xdr:rowOff>
    </xdr:from>
    <xdr:to>
      <xdr:col>5</xdr:col>
      <xdr:colOff>685165</xdr:colOff>
      <xdr:row>5</xdr:row>
      <xdr:rowOff>8255</xdr:rowOff>
    </xdr:to>
    <xdr:pic>
      <xdr:nvPicPr>
        <xdr:cNvPr id="305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7695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625475</xdr:colOff>
      <xdr:row>5</xdr:row>
      <xdr:rowOff>8255</xdr:rowOff>
    </xdr:to>
    <xdr:pic>
      <xdr:nvPicPr>
        <xdr:cNvPr id="306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640080</xdr:colOff>
      <xdr:row>5</xdr:row>
      <xdr:rowOff>8255</xdr:rowOff>
    </xdr:to>
    <xdr:pic>
      <xdr:nvPicPr>
        <xdr:cNvPr id="307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5</xdr:row>
      <xdr:rowOff>0</xdr:rowOff>
    </xdr:from>
    <xdr:to>
      <xdr:col>5</xdr:col>
      <xdr:colOff>685165</xdr:colOff>
      <xdr:row>5</xdr:row>
      <xdr:rowOff>8255</xdr:rowOff>
    </xdr:to>
    <xdr:pic>
      <xdr:nvPicPr>
        <xdr:cNvPr id="308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7695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5</xdr:row>
      <xdr:rowOff>0</xdr:rowOff>
    </xdr:from>
    <xdr:to>
      <xdr:col>5</xdr:col>
      <xdr:colOff>655320</xdr:colOff>
      <xdr:row>5</xdr:row>
      <xdr:rowOff>8255</xdr:rowOff>
    </xdr:to>
    <xdr:pic>
      <xdr:nvPicPr>
        <xdr:cNvPr id="309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5</xdr:row>
      <xdr:rowOff>0</xdr:rowOff>
    </xdr:from>
    <xdr:to>
      <xdr:col>5</xdr:col>
      <xdr:colOff>655320</xdr:colOff>
      <xdr:row>5</xdr:row>
      <xdr:rowOff>8255</xdr:rowOff>
    </xdr:to>
    <xdr:pic>
      <xdr:nvPicPr>
        <xdr:cNvPr id="310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625475</xdr:colOff>
      <xdr:row>5</xdr:row>
      <xdr:rowOff>8255</xdr:rowOff>
    </xdr:to>
    <xdr:pic>
      <xdr:nvPicPr>
        <xdr:cNvPr id="311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640080</xdr:colOff>
      <xdr:row>5</xdr:row>
      <xdr:rowOff>8255</xdr:rowOff>
    </xdr:to>
    <xdr:pic>
      <xdr:nvPicPr>
        <xdr:cNvPr id="312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5</xdr:row>
      <xdr:rowOff>0</xdr:rowOff>
    </xdr:from>
    <xdr:to>
      <xdr:col>5</xdr:col>
      <xdr:colOff>685165</xdr:colOff>
      <xdr:row>5</xdr:row>
      <xdr:rowOff>8255</xdr:rowOff>
    </xdr:to>
    <xdr:pic>
      <xdr:nvPicPr>
        <xdr:cNvPr id="313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7695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625475</xdr:colOff>
      <xdr:row>5</xdr:row>
      <xdr:rowOff>8255</xdr:rowOff>
    </xdr:to>
    <xdr:pic>
      <xdr:nvPicPr>
        <xdr:cNvPr id="314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640080</xdr:colOff>
      <xdr:row>5</xdr:row>
      <xdr:rowOff>8255</xdr:rowOff>
    </xdr:to>
    <xdr:pic>
      <xdr:nvPicPr>
        <xdr:cNvPr id="315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5</xdr:row>
      <xdr:rowOff>0</xdr:rowOff>
    </xdr:from>
    <xdr:to>
      <xdr:col>5</xdr:col>
      <xdr:colOff>685165</xdr:colOff>
      <xdr:row>5</xdr:row>
      <xdr:rowOff>8255</xdr:rowOff>
    </xdr:to>
    <xdr:pic>
      <xdr:nvPicPr>
        <xdr:cNvPr id="316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7695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5</xdr:row>
      <xdr:rowOff>0</xdr:rowOff>
    </xdr:from>
    <xdr:to>
      <xdr:col>5</xdr:col>
      <xdr:colOff>655320</xdr:colOff>
      <xdr:row>5</xdr:row>
      <xdr:rowOff>8255</xdr:rowOff>
    </xdr:to>
    <xdr:pic>
      <xdr:nvPicPr>
        <xdr:cNvPr id="317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5</xdr:row>
      <xdr:rowOff>0</xdr:rowOff>
    </xdr:from>
    <xdr:to>
      <xdr:col>5</xdr:col>
      <xdr:colOff>655320</xdr:colOff>
      <xdr:row>5</xdr:row>
      <xdr:rowOff>8255</xdr:rowOff>
    </xdr:to>
    <xdr:pic>
      <xdr:nvPicPr>
        <xdr:cNvPr id="318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625475</xdr:colOff>
      <xdr:row>5</xdr:row>
      <xdr:rowOff>8255</xdr:rowOff>
    </xdr:to>
    <xdr:pic>
      <xdr:nvPicPr>
        <xdr:cNvPr id="319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640080</xdr:colOff>
      <xdr:row>5</xdr:row>
      <xdr:rowOff>8255</xdr:rowOff>
    </xdr:to>
    <xdr:pic>
      <xdr:nvPicPr>
        <xdr:cNvPr id="320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5</xdr:row>
      <xdr:rowOff>0</xdr:rowOff>
    </xdr:from>
    <xdr:to>
      <xdr:col>5</xdr:col>
      <xdr:colOff>685165</xdr:colOff>
      <xdr:row>5</xdr:row>
      <xdr:rowOff>8255</xdr:rowOff>
    </xdr:to>
    <xdr:pic>
      <xdr:nvPicPr>
        <xdr:cNvPr id="321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7695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625475</xdr:colOff>
      <xdr:row>5</xdr:row>
      <xdr:rowOff>8255</xdr:rowOff>
    </xdr:to>
    <xdr:pic>
      <xdr:nvPicPr>
        <xdr:cNvPr id="322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640080</xdr:colOff>
      <xdr:row>5</xdr:row>
      <xdr:rowOff>8255</xdr:rowOff>
    </xdr:to>
    <xdr:pic>
      <xdr:nvPicPr>
        <xdr:cNvPr id="323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5</xdr:row>
      <xdr:rowOff>0</xdr:rowOff>
    </xdr:from>
    <xdr:to>
      <xdr:col>5</xdr:col>
      <xdr:colOff>685165</xdr:colOff>
      <xdr:row>5</xdr:row>
      <xdr:rowOff>8255</xdr:rowOff>
    </xdr:to>
    <xdr:pic>
      <xdr:nvPicPr>
        <xdr:cNvPr id="324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7695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5</xdr:row>
      <xdr:rowOff>0</xdr:rowOff>
    </xdr:from>
    <xdr:to>
      <xdr:col>5</xdr:col>
      <xdr:colOff>655320</xdr:colOff>
      <xdr:row>5</xdr:row>
      <xdr:rowOff>8255</xdr:rowOff>
    </xdr:to>
    <xdr:pic>
      <xdr:nvPicPr>
        <xdr:cNvPr id="325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5</xdr:row>
      <xdr:rowOff>0</xdr:rowOff>
    </xdr:from>
    <xdr:to>
      <xdr:col>5</xdr:col>
      <xdr:colOff>655320</xdr:colOff>
      <xdr:row>5</xdr:row>
      <xdr:rowOff>8255</xdr:rowOff>
    </xdr:to>
    <xdr:pic>
      <xdr:nvPicPr>
        <xdr:cNvPr id="326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625475</xdr:colOff>
      <xdr:row>5</xdr:row>
      <xdr:rowOff>8255</xdr:rowOff>
    </xdr:to>
    <xdr:pic>
      <xdr:nvPicPr>
        <xdr:cNvPr id="327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640080</xdr:colOff>
      <xdr:row>5</xdr:row>
      <xdr:rowOff>8255</xdr:rowOff>
    </xdr:to>
    <xdr:pic>
      <xdr:nvPicPr>
        <xdr:cNvPr id="328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5</xdr:row>
      <xdr:rowOff>0</xdr:rowOff>
    </xdr:from>
    <xdr:to>
      <xdr:col>5</xdr:col>
      <xdr:colOff>685165</xdr:colOff>
      <xdr:row>5</xdr:row>
      <xdr:rowOff>8255</xdr:rowOff>
    </xdr:to>
    <xdr:pic>
      <xdr:nvPicPr>
        <xdr:cNvPr id="329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7695" y="30734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622935</xdr:colOff>
      <xdr:row>5</xdr:row>
      <xdr:rowOff>10160</xdr:rowOff>
    </xdr:to>
    <xdr:pic>
      <xdr:nvPicPr>
        <xdr:cNvPr id="330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642620</xdr:colOff>
      <xdr:row>5</xdr:row>
      <xdr:rowOff>10160</xdr:rowOff>
    </xdr:to>
    <xdr:pic>
      <xdr:nvPicPr>
        <xdr:cNvPr id="331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5</xdr:row>
      <xdr:rowOff>0</xdr:rowOff>
    </xdr:from>
    <xdr:to>
      <xdr:col>5</xdr:col>
      <xdr:colOff>687705</xdr:colOff>
      <xdr:row>5</xdr:row>
      <xdr:rowOff>10160</xdr:rowOff>
    </xdr:to>
    <xdr:pic>
      <xdr:nvPicPr>
        <xdr:cNvPr id="332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790" y="30734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5</xdr:row>
      <xdr:rowOff>0</xdr:rowOff>
    </xdr:from>
    <xdr:to>
      <xdr:col>5</xdr:col>
      <xdr:colOff>657225</xdr:colOff>
      <xdr:row>5</xdr:row>
      <xdr:rowOff>10160</xdr:rowOff>
    </xdr:to>
    <xdr:pic>
      <xdr:nvPicPr>
        <xdr:cNvPr id="333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5945" y="30734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5</xdr:row>
      <xdr:rowOff>0</xdr:rowOff>
    </xdr:from>
    <xdr:to>
      <xdr:col>5</xdr:col>
      <xdr:colOff>657225</xdr:colOff>
      <xdr:row>5</xdr:row>
      <xdr:rowOff>10160</xdr:rowOff>
    </xdr:to>
    <xdr:pic>
      <xdr:nvPicPr>
        <xdr:cNvPr id="334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5945" y="30734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622935</xdr:colOff>
      <xdr:row>5</xdr:row>
      <xdr:rowOff>10160</xdr:rowOff>
    </xdr:to>
    <xdr:pic>
      <xdr:nvPicPr>
        <xdr:cNvPr id="335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642620</xdr:colOff>
      <xdr:row>5</xdr:row>
      <xdr:rowOff>10160</xdr:rowOff>
    </xdr:to>
    <xdr:pic>
      <xdr:nvPicPr>
        <xdr:cNvPr id="336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5</xdr:row>
      <xdr:rowOff>0</xdr:rowOff>
    </xdr:from>
    <xdr:to>
      <xdr:col>5</xdr:col>
      <xdr:colOff>687705</xdr:colOff>
      <xdr:row>5</xdr:row>
      <xdr:rowOff>10160</xdr:rowOff>
    </xdr:to>
    <xdr:pic>
      <xdr:nvPicPr>
        <xdr:cNvPr id="337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790" y="30734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622935</xdr:colOff>
      <xdr:row>5</xdr:row>
      <xdr:rowOff>10160</xdr:rowOff>
    </xdr:to>
    <xdr:pic>
      <xdr:nvPicPr>
        <xdr:cNvPr id="338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642620</xdr:colOff>
      <xdr:row>5</xdr:row>
      <xdr:rowOff>10160</xdr:rowOff>
    </xdr:to>
    <xdr:pic>
      <xdr:nvPicPr>
        <xdr:cNvPr id="339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5</xdr:row>
      <xdr:rowOff>0</xdr:rowOff>
    </xdr:from>
    <xdr:to>
      <xdr:col>5</xdr:col>
      <xdr:colOff>687705</xdr:colOff>
      <xdr:row>5</xdr:row>
      <xdr:rowOff>10160</xdr:rowOff>
    </xdr:to>
    <xdr:pic>
      <xdr:nvPicPr>
        <xdr:cNvPr id="340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790" y="30734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5</xdr:row>
      <xdr:rowOff>0</xdr:rowOff>
    </xdr:from>
    <xdr:to>
      <xdr:col>5</xdr:col>
      <xdr:colOff>657225</xdr:colOff>
      <xdr:row>5</xdr:row>
      <xdr:rowOff>10160</xdr:rowOff>
    </xdr:to>
    <xdr:pic>
      <xdr:nvPicPr>
        <xdr:cNvPr id="341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5945" y="30734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5</xdr:row>
      <xdr:rowOff>0</xdr:rowOff>
    </xdr:from>
    <xdr:to>
      <xdr:col>5</xdr:col>
      <xdr:colOff>657225</xdr:colOff>
      <xdr:row>5</xdr:row>
      <xdr:rowOff>10160</xdr:rowOff>
    </xdr:to>
    <xdr:pic>
      <xdr:nvPicPr>
        <xdr:cNvPr id="342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5945" y="30734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622935</xdr:colOff>
      <xdr:row>5</xdr:row>
      <xdr:rowOff>10160</xdr:rowOff>
    </xdr:to>
    <xdr:pic>
      <xdr:nvPicPr>
        <xdr:cNvPr id="343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642620</xdr:colOff>
      <xdr:row>5</xdr:row>
      <xdr:rowOff>10160</xdr:rowOff>
    </xdr:to>
    <xdr:pic>
      <xdr:nvPicPr>
        <xdr:cNvPr id="344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5</xdr:row>
      <xdr:rowOff>0</xdr:rowOff>
    </xdr:from>
    <xdr:to>
      <xdr:col>5</xdr:col>
      <xdr:colOff>687705</xdr:colOff>
      <xdr:row>5</xdr:row>
      <xdr:rowOff>10160</xdr:rowOff>
    </xdr:to>
    <xdr:pic>
      <xdr:nvPicPr>
        <xdr:cNvPr id="345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790" y="30734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622935</xdr:colOff>
      <xdr:row>5</xdr:row>
      <xdr:rowOff>10160</xdr:rowOff>
    </xdr:to>
    <xdr:pic>
      <xdr:nvPicPr>
        <xdr:cNvPr id="346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642620</xdr:colOff>
      <xdr:row>5</xdr:row>
      <xdr:rowOff>10160</xdr:rowOff>
    </xdr:to>
    <xdr:pic>
      <xdr:nvPicPr>
        <xdr:cNvPr id="347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5</xdr:row>
      <xdr:rowOff>0</xdr:rowOff>
    </xdr:from>
    <xdr:to>
      <xdr:col>5</xdr:col>
      <xdr:colOff>687705</xdr:colOff>
      <xdr:row>5</xdr:row>
      <xdr:rowOff>10160</xdr:rowOff>
    </xdr:to>
    <xdr:pic>
      <xdr:nvPicPr>
        <xdr:cNvPr id="348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790" y="30734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5</xdr:row>
      <xdr:rowOff>0</xdr:rowOff>
    </xdr:from>
    <xdr:to>
      <xdr:col>5</xdr:col>
      <xdr:colOff>657225</xdr:colOff>
      <xdr:row>5</xdr:row>
      <xdr:rowOff>10160</xdr:rowOff>
    </xdr:to>
    <xdr:pic>
      <xdr:nvPicPr>
        <xdr:cNvPr id="349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5945" y="30734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5</xdr:row>
      <xdr:rowOff>0</xdr:rowOff>
    </xdr:from>
    <xdr:to>
      <xdr:col>5</xdr:col>
      <xdr:colOff>657225</xdr:colOff>
      <xdr:row>5</xdr:row>
      <xdr:rowOff>10160</xdr:rowOff>
    </xdr:to>
    <xdr:pic>
      <xdr:nvPicPr>
        <xdr:cNvPr id="350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5945" y="30734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5</xdr:row>
      <xdr:rowOff>0</xdr:rowOff>
    </xdr:from>
    <xdr:to>
      <xdr:col>5</xdr:col>
      <xdr:colOff>622935</xdr:colOff>
      <xdr:row>5</xdr:row>
      <xdr:rowOff>10160</xdr:rowOff>
    </xdr:to>
    <xdr:pic>
      <xdr:nvPicPr>
        <xdr:cNvPr id="351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9595" y="30734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5</xdr:row>
      <xdr:rowOff>0</xdr:rowOff>
    </xdr:from>
    <xdr:to>
      <xdr:col>5</xdr:col>
      <xdr:colOff>642620</xdr:colOff>
      <xdr:row>5</xdr:row>
      <xdr:rowOff>10160</xdr:rowOff>
    </xdr:to>
    <xdr:pic>
      <xdr:nvPicPr>
        <xdr:cNvPr id="352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6740" y="30734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5</xdr:row>
      <xdr:rowOff>0</xdr:rowOff>
    </xdr:from>
    <xdr:to>
      <xdr:col>5</xdr:col>
      <xdr:colOff>687705</xdr:colOff>
      <xdr:row>5</xdr:row>
      <xdr:rowOff>10160</xdr:rowOff>
    </xdr:to>
    <xdr:pic>
      <xdr:nvPicPr>
        <xdr:cNvPr id="353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790" y="30734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workbookViewId="0">
      <selection activeCell="K7" sqref="K7"/>
    </sheetView>
  </sheetViews>
  <sheetFormatPr defaultColWidth="9" defaultRowHeight="14.25" outlineLevelRow="6"/>
  <cols>
    <col min="1" max="1" width="3.375" style="27" customWidth="1"/>
    <col min="2" max="2" width="18.375" style="23" customWidth="1"/>
    <col min="3" max="3" width="18.25" style="25" customWidth="1"/>
    <col min="4" max="4" width="16.625" style="25" customWidth="1"/>
    <col min="5" max="5" width="10.125" style="27" customWidth="1"/>
    <col min="6" max="6" width="37.75" style="28" customWidth="1"/>
    <col min="7" max="7" width="6.75" style="23" customWidth="1"/>
    <col min="8" max="8" width="7.25" style="25" customWidth="1"/>
    <col min="9" max="9" width="6.5" style="23" customWidth="1"/>
    <col min="10" max="10" width="12.7916666666667" style="29" customWidth="1"/>
    <col min="11" max="11" width="12.9416666666667" style="30" customWidth="1"/>
    <col min="12" max="12" width="12.0583333333333" style="25" customWidth="1"/>
    <col min="13" max="13" width="19.625" style="31" customWidth="1"/>
    <col min="14" max="14" width="22.2" style="32" customWidth="1"/>
    <col min="15" max="16384" width="9" style="23"/>
  </cols>
  <sheetData>
    <row r="1" s="23" customFormat="1" ht="25" customHeight="1" spans="1:14">
      <c r="A1" s="33" t="s">
        <v>0</v>
      </c>
      <c r="B1" s="33"/>
      <c r="C1" s="25"/>
      <c r="D1" s="25"/>
      <c r="E1" s="27"/>
      <c r="F1" s="28"/>
      <c r="H1" s="25"/>
      <c r="J1" s="29"/>
      <c r="K1" s="30"/>
      <c r="L1" s="25"/>
      <c r="M1" s="31"/>
      <c r="N1" s="32"/>
    </row>
    <row r="2" s="23" customFormat="1" ht="72" customHeight="1" spans="1:14">
      <c r="A2" s="34" t="s">
        <v>1</v>
      </c>
      <c r="B2" s="34"/>
      <c r="C2" s="35"/>
      <c r="D2" s="34"/>
      <c r="E2" s="35"/>
      <c r="F2" s="36"/>
      <c r="G2" s="34"/>
      <c r="H2" s="34"/>
      <c r="I2" s="34"/>
      <c r="J2" s="44"/>
      <c r="K2" s="44"/>
      <c r="L2" s="34"/>
      <c r="M2" s="35"/>
      <c r="N2" s="35"/>
    </row>
    <row r="3" s="24" customFormat="1" ht="25" customHeight="1" spans="1:14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37" t="s">
        <v>11</v>
      </c>
      <c r="K3" s="45" t="s">
        <v>12</v>
      </c>
      <c r="L3" s="46"/>
      <c r="M3" s="37" t="s">
        <v>13</v>
      </c>
      <c r="N3" s="37" t="s">
        <v>14</v>
      </c>
    </row>
    <row r="4" s="24" customFormat="1" ht="86" customHeight="1" spans="1:14">
      <c r="A4" s="37"/>
      <c r="B4" s="37"/>
      <c r="C4" s="37"/>
      <c r="D4" s="37"/>
      <c r="E4" s="37"/>
      <c r="F4" s="37"/>
      <c r="G4" s="37"/>
      <c r="H4" s="37"/>
      <c r="I4" s="37"/>
      <c r="J4" s="37"/>
      <c r="K4" s="45" t="s">
        <v>15</v>
      </c>
      <c r="L4" s="37" t="s">
        <v>16</v>
      </c>
      <c r="M4" s="37"/>
      <c r="N4" s="37"/>
    </row>
    <row r="5" s="24" customFormat="1" ht="34" customHeight="1" spans="1:14">
      <c r="A5" s="38"/>
      <c r="B5" s="37" t="s">
        <v>17</v>
      </c>
      <c r="C5" s="37"/>
      <c r="D5" s="37"/>
      <c r="E5" s="37"/>
      <c r="F5" s="39"/>
      <c r="G5" s="37"/>
      <c r="H5" s="37"/>
      <c r="I5" s="37"/>
      <c r="J5" s="37">
        <f>J6</f>
        <v>262</v>
      </c>
      <c r="K5" s="37">
        <f>K6</f>
        <v>12</v>
      </c>
      <c r="L5" s="37">
        <f>L6</f>
        <v>0</v>
      </c>
      <c r="M5" s="37"/>
      <c r="N5" s="38"/>
    </row>
    <row r="6" s="25" customFormat="1" ht="40" customHeight="1" spans="1:14">
      <c r="A6" s="40"/>
      <c r="B6" s="37" t="s">
        <v>18</v>
      </c>
      <c r="C6" s="37"/>
      <c r="D6" s="37"/>
      <c r="E6" s="37"/>
      <c r="F6" s="39"/>
      <c r="G6" s="37"/>
      <c r="H6" s="41"/>
      <c r="I6" s="37"/>
      <c r="J6" s="47">
        <f>SUM(J7:J7)</f>
        <v>262</v>
      </c>
      <c r="K6" s="47">
        <f>SUM(K7:K7)</f>
        <v>12</v>
      </c>
      <c r="L6" s="47">
        <f>SUM(L7:L7)</f>
        <v>0</v>
      </c>
      <c r="M6" s="48"/>
      <c r="N6" s="49"/>
    </row>
    <row r="7" s="26" customFormat="1" ht="96" customHeight="1" spans="1:14">
      <c r="A7" s="40">
        <v>1</v>
      </c>
      <c r="B7" s="38" t="s">
        <v>19</v>
      </c>
      <c r="C7" s="38" t="s">
        <v>20</v>
      </c>
      <c r="D7" s="38" t="s">
        <v>21</v>
      </c>
      <c r="E7" s="38" t="s">
        <v>22</v>
      </c>
      <c r="F7" s="42" t="s">
        <v>23</v>
      </c>
      <c r="G7" s="38" t="s">
        <v>24</v>
      </c>
      <c r="H7" s="43">
        <v>1</v>
      </c>
      <c r="I7" s="50"/>
      <c r="J7" s="51">
        <v>262</v>
      </c>
      <c r="K7" s="51">
        <v>12</v>
      </c>
      <c r="L7" s="52">
        <v>0</v>
      </c>
      <c r="M7" s="38" t="s">
        <v>25</v>
      </c>
      <c r="N7" s="53" t="s">
        <v>26</v>
      </c>
    </row>
  </sheetData>
  <mergeCells count="17">
    <mergeCell ref="A1:B1"/>
    <mergeCell ref="A2:N2"/>
    <mergeCell ref="K3:L3"/>
    <mergeCell ref="B5:F5"/>
    <mergeCell ref="B6:F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printOptions horizontalCentered="1"/>
  <pageMargins left="0.393055555555556" right="0.393055555555556" top="0.984027777777778" bottom="0.393055555555556" header="0.297916666666667" footer="0.297916666666667"/>
  <pageSetup paperSize="9" scale="6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topLeftCell="A7" workbookViewId="0">
      <selection activeCell="D37" sqref="D37"/>
    </sheetView>
  </sheetViews>
  <sheetFormatPr defaultColWidth="9" defaultRowHeight="13.5" outlineLevelCol="5"/>
  <cols>
    <col min="1" max="1" width="10.25" style="1" customWidth="1"/>
    <col min="2" max="2" width="14.625" style="1" customWidth="1"/>
    <col min="3" max="3" width="9" style="1"/>
    <col min="4" max="4" width="10.25" style="1" customWidth="1"/>
    <col min="5" max="5" width="23.875" style="3" customWidth="1"/>
    <col min="6" max="6" width="20.125" style="1" customWidth="1"/>
    <col min="7" max="16384" width="9" style="1"/>
  </cols>
  <sheetData>
    <row r="1" ht="22" customHeight="1" spans="1:1">
      <c r="A1" s="4" t="s">
        <v>27</v>
      </c>
    </row>
    <row r="2" s="1" customFormat="1" ht="51" customHeight="1" spans="1:6">
      <c r="A2" s="5" t="s">
        <v>28</v>
      </c>
      <c r="B2" s="5"/>
      <c r="C2" s="5"/>
      <c r="D2" s="5"/>
      <c r="E2" s="5"/>
      <c r="F2" s="5"/>
    </row>
    <row r="3" s="1" customFormat="1" ht="22" customHeight="1" spans="1:6">
      <c r="A3" s="6" t="s">
        <v>29</v>
      </c>
      <c r="B3" s="6"/>
      <c r="C3" s="6"/>
      <c r="D3" s="6"/>
      <c r="E3" s="6"/>
      <c r="F3" s="6"/>
    </row>
    <row r="4" s="2" customFormat="1" ht="23" customHeight="1" spans="1:6">
      <c r="A4" s="7" t="s">
        <v>3</v>
      </c>
      <c r="B4" s="7"/>
      <c r="C4" s="7"/>
      <c r="D4" s="7" t="s">
        <v>19</v>
      </c>
      <c r="E4" s="7"/>
      <c r="F4" s="7"/>
    </row>
    <row r="5" s="2" customFormat="1" ht="23" customHeight="1" spans="1:6">
      <c r="A5" s="7" t="s">
        <v>30</v>
      </c>
      <c r="B5" s="7"/>
      <c r="C5" s="7"/>
      <c r="D5" s="7" t="s">
        <v>31</v>
      </c>
      <c r="E5" s="7"/>
      <c r="F5" s="7"/>
    </row>
    <row r="6" s="2" customFormat="1" ht="23" customHeight="1" spans="1:6">
      <c r="A6" s="8" t="s">
        <v>32</v>
      </c>
      <c r="B6" s="9"/>
      <c r="C6" s="10"/>
      <c r="D6" s="7" t="s">
        <v>33</v>
      </c>
      <c r="E6" s="7"/>
      <c r="F6" s="7">
        <v>262</v>
      </c>
    </row>
    <row r="7" s="2" customFormat="1" ht="23" customHeight="1" spans="1:6">
      <c r="A7" s="11"/>
      <c r="B7" s="12"/>
      <c r="C7" s="13"/>
      <c r="D7" s="7" t="s">
        <v>34</v>
      </c>
      <c r="E7" s="7"/>
      <c r="F7" s="7">
        <v>12</v>
      </c>
    </row>
    <row r="8" s="2" customFormat="1" ht="23" customHeight="1" spans="1:6">
      <c r="A8" s="14"/>
      <c r="B8" s="15"/>
      <c r="C8" s="16"/>
      <c r="D8" s="7" t="s">
        <v>35</v>
      </c>
      <c r="E8" s="7"/>
      <c r="F8" s="7"/>
    </row>
    <row r="9" s="2" customFormat="1" ht="23" customHeight="1" spans="1:6">
      <c r="A9" s="7" t="s">
        <v>36</v>
      </c>
      <c r="B9" s="7"/>
      <c r="C9" s="7"/>
      <c r="D9" s="7"/>
      <c r="E9" s="7"/>
      <c r="F9" s="7" t="s">
        <v>37</v>
      </c>
    </row>
    <row r="10" s="2" customFormat="1" ht="34" customHeight="1" spans="1:6">
      <c r="A10" s="17" t="s">
        <v>23</v>
      </c>
      <c r="B10" s="17"/>
      <c r="C10" s="17"/>
      <c r="D10" s="17"/>
      <c r="E10" s="7"/>
      <c r="F10" s="7" t="s">
        <v>38</v>
      </c>
    </row>
    <row r="11" s="2" customFormat="1" ht="33" customHeight="1" spans="1:6">
      <c r="A11" s="7" t="s">
        <v>39</v>
      </c>
      <c r="B11" s="7" t="s">
        <v>40</v>
      </c>
      <c r="C11" s="7" t="s">
        <v>41</v>
      </c>
      <c r="D11" s="7"/>
      <c r="E11" s="7" t="s">
        <v>42</v>
      </c>
      <c r="F11" s="7" t="s">
        <v>43</v>
      </c>
    </row>
    <row r="12" s="2" customFormat="1" ht="27" customHeight="1" spans="1:6">
      <c r="A12" s="7"/>
      <c r="B12" s="7" t="s">
        <v>44</v>
      </c>
      <c r="C12" s="18" t="s">
        <v>45</v>
      </c>
      <c r="D12" s="18"/>
      <c r="E12" s="19" t="s">
        <v>46</v>
      </c>
      <c r="F12" s="20" t="s">
        <v>47</v>
      </c>
    </row>
    <row r="13" s="2" customFormat="1" ht="27" customHeight="1" spans="1:6">
      <c r="A13" s="7"/>
      <c r="B13" s="7"/>
      <c r="C13" s="18"/>
      <c r="D13" s="18"/>
      <c r="E13" s="19" t="s">
        <v>48</v>
      </c>
      <c r="F13" s="7" t="s">
        <v>49</v>
      </c>
    </row>
    <row r="14" s="2" customFormat="1" ht="33" customHeight="1" spans="1:6">
      <c r="A14" s="7"/>
      <c r="B14" s="7"/>
      <c r="C14" s="18"/>
      <c r="D14" s="18"/>
      <c r="E14" s="19" t="s">
        <v>50</v>
      </c>
      <c r="F14" s="7" t="s">
        <v>51</v>
      </c>
    </row>
    <row r="15" s="2" customFormat="1" ht="27" customHeight="1" spans="1:6">
      <c r="A15" s="7"/>
      <c r="B15" s="7"/>
      <c r="C15" s="18"/>
      <c r="D15" s="18"/>
      <c r="E15" s="19" t="s">
        <v>52</v>
      </c>
      <c r="F15" s="7" t="s">
        <v>53</v>
      </c>
    </row>
    <row r="16" s="2" customFormat="1" ht="33" customHeight="1" spans="1:6">
      <c r="A16" s="7"/>
      <c r="B16" s="7"/>
      <c r="C16" s="7" t="s">
        <v>54</v>
      </c>
      <c r="D16" s="7"/>
      <c r="E16" s="7" t="s">
        <v>55</v>
      </c>
      <c r="F16" s="21">
        <v>1</v>
      </c>
    </row>
    <row r="17" s="2" customFormat="1" ht="29" customHeight="1" spans="1:6">
      <c r="A17" s="7"/>
      <c r="B17" s="7"/>
      <c r="C17" s="7" t="s">
        <v>56</v>
      </c>
      <c r="D17" s="7"/>
      <c r="E17" s="7" t="s">
        <v>57</v>
      </c>
      <c r="F17" s="7" t="s">
        <v>58</v>
      </c>
    </row>
    <row r="18" s="2" customFormat="1" ht="25" customHeight="1" spans="1:6">
      <c r="A18" s="7"/>
      <c r="B18" s="7"/>
      <c r="C18" s="7"/>
      <c r="D18" s="7"/>
      <c r="E18" s="7" t="s">
        <v>59</v>
      </c>
      <c r="F18" s="21">
        <v>1</v>
      </c>
    </row>
    <row r="19" s="2" customFormat="1" ht="27" customHeight="1" spans="1:6">
      <c r="A19" s="7"/>
      <c r="B19" s="7"/>
      <c r="C19" s="7" t="s">
        <v>60</v>
      </c>
      <c r="D19" s="7"/>
      <c r="E19" s="7" t="s">
        <v>61</v>
      </c>
      <c r="F19" s="7" t="s">
        <v>62</v>
      </c>
    </row>
    <row r="20" s="2" customFormat="1" ht="29" customHeight="1" spans="1:6">
      <c r="A20" s="7"/>
      <c r="B20" s="7" t="s">
        <v>63</v>
      </c>
      <c r="C20" s="7" t="s">
        <v>64</v>
      </c>
      <c r="D20" s="7"/>
      <c r="E20" s="7" t="s">
        <v>65</v>
      </c>
      <c r="F20" s="7" t="s">
        <v>66</v>
      </c>
    </row>
    <row r="21" s="2" customFormat="1" ht="27" customHeight="1" spans="1:6">
      <c r="A21" s="7"/>
      <c r="B21" s="7"/>
      <c r="C21" s="18" t="s">
        <v>67</v>
      </c>
      <c r="D21" s="18"/>
      <c r="E21" s="7" t="s">
        <v>68</v>
      </c>
      <c r="F21" s="7" t="s">
        <v>69</v>
      </c>
    </row>
    <row r="22" s="2" customFormat="1" ht="28" customHeight="1" spans="1:6">
      <c r="A22" s="7"/>
      <c r="B22" s="7"/>
      <c r="C22" s="18"/>
      <c r="D22" s="18"/>
      <c r="E22" s="7" t="s">
        <v>70</v>
      </c>
      <c r="F22" s="7" t="s">
        <v>71</v>
      </c>
    </row>
    <row r="23" s="2" customFormat="1" ht="33" customHeight="1" spans="1:6">
      <c r="A23" s="7"/>
      <c r="B23" s="7"/>
      <c r="C23" s="7" t="s">
        <v>72</v>
      </c>
      <c r="D23" s="7"/>
      <c r="E23" s="7" t="s">
        <v>73</v>
      </c>
      <c r="F23" s="7" t="s">
        <v>74</v>
      </c>
    </row>
    <row r="24" s="2" customFormat="1" ht="29" customHeight="1" spans="1:6">
      <c r="A24" s="7"/>
      <c r="B24" s="7" t="s">
        <v>75</v>
      </c>
      <c r="C24" s="7" t="s">
        <v>75</v>
      </c>
      <c r="D24" s="7"/>
      <c r="E24" s="7" t="s">
        <v>76</v>
      </c>
      <c r="F24" s="21">
        <v>0.98</v>
      </c>
    </row>
    <row r="25" s="2" customFormat="1" ht="28" customHeight="1" spans="1:6">
      <c r="A25" s="22" t="s">
        <v>77</v>
      </c>
      <c r="B25" s="22"/>
      <c r="C25" s="22"/>
      <c r="D25" s="22"/>
      <c r="E25" s="22"/>
      <c r="F25" s="22"/>
    </row>
    <row r="26" s="2" customFormat="1" ht="25" customHeight="1" spans="1:6">
      <c r="A26" s="12" t="s">
        <v>78</v>
      </c>
      <c r="B26" s="12"/>
      <c r="C26" s="12"/>
      <c r="D26" s="12"/>
      <c r="E26" s="12"/>
      <c r="F26" s="12"/>
    </row>
  </sheetData>
  <mergeCells count="26">
    <mergeCell ref="A2:F2"/>
    <mergeCell ref="A3:F3"/>
    <mergeCell ref="A4:C4"/>
    <mergeCell ref="D4:F4"/>
    <mergeCell ref="A5:C5"/>
    <mergeCell ref="D5:F5"/>
    <mergeCell ref="D6:E6"/>
    <mergeCell ref="D7:E7"/>
    <mergeCell ref="D8:E8"/>
    <mergeCell ref="A9:E9"/>
    <mergeCell ref="A10:E10"/>
    <mergeCell ref="C11:D11"/>
    <mergeCell ref="C16:D16"/>
    <mergeCell ref="C19:D19"/>
    <mergeCell ref="C20:D20"/>
    <mergeCell ref="C23:D23"/>
    <mergeCell ref="C24:D24"/>
    <mergeCell ref="A25:F25"/>
    <mergeCell ref="A26:F26"/>
    <mergeCell ref="A11:A24"/>
    <mergeCell ref="B12:B19"/>
    <mergeCell ref="B20:B23"/>
    <mergeCell ref="C12:D15"/>
    <mergeCell ref="C17:D18"/>
    <mergeCell ref="C21:D22"/>
    <mergeCell ref="A6:C8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镇康县财政局收发员</cp:lastModifiedBy>
  <dcterms:created xsi:type="dcterms:W3CDTF">2022-09-05T12:59:00Z</dcterms:created>
  <dcterms:modified xsi:type="dcterms:W3CDTF">2022-09-06T08:11:39Z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