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200" windowHeight="13020" activeTab="2"/>
  </bookViews>
  <sheets>
    <sheet name="附件1" sheetId="1" r:id="rId1"/>
    <sheet name="附件2" sheetId="2" r:id="rId2"/>
    <sheet name="附件3" sheetId="3" r:id="rId3"/>
  </sheets>
  <calcPr calcId="144525" concurrentCalc="0"/>
</workbook>
</file>

<file path=xl/sharedStrings.xml><?xml version="1.0" encoding="utf-8"?>
<sst xmlns="http://schemas.openxmlformats.org/spreadsheetml/2006/main" count="101">
  <si>
    <t>附件1</t>
  </si>
  <si>
    <t>镇康县2022年第三批统筹整合财政涉农资金分配表</t>
  </si>
  <si>
    <t>序号</t>
  </si>
  <si>
    <t>项目名称</t>
  </si>
  <si>
    <t>项目实施部门</t>
  </si>
  <si>
    <t>建设地点</t>
  </si>
  <si>
    <t>建设性质</t>
  </si>
  <si>
    <t>建设内容</t>
  </si>
  <si>
    <t>单位</t>
  </si>
  <si>
    <t>数量</t>
  </si>
  <si>
    <t>单位补助标准（万元）</t>
  </si>
  <si>
    <t>总投资（万元）</t>
  </si>
  <si>
    <t>其中（万元）：</t>
  </si>
  <si>
    <t>行业主管部门</t>
  </si>
  <si>
    <t>备  注</t>
  </si>
  <si>
    <t>统筹或专项扶贫资金（本次下达）</t>
  </si>
  <si>
    <t>其他资金</t>
  </si>
  <si>
    <t>合计</t>
  </si>
  <si>
    <t>一、特色产业发展项目</t>
  </si>
  <si>
    <t>勐堆乡帮东村现代化智慧水稻家庭农场建设项目</t>
  </si>
  <si>
    <t>勐堆乡人民政府</t>
  </si>
  <si>
    <t>勐堆乡帮东村</t>
  </si>
  <si>
    <t>新建</t>
  </si>
  <si>
    <t>1.安装智能数字化装备系统建设集成；                      2.安装智能作业装备系统建设集成；                       3.智能生产加工装备系统建设集成</t>
  </si>
  <si>
    <t>项</t>
  </si>
  <si>
    <t>镇康县农业农村局</t>
  </si>
  <si>
    <t>二、沿边村民族团结示范县建设项目</t>
  </si>
  <si>
    <t>镇康县现代化边境小康村铸牢中华民族共同体意识建设项目</t>
  </si>
  <si>
    <t>镇康县民族宗教事务局</t>
  </si>
  <si>
    <t>14个沿边村（社区）</t>
  </si>
  <si>
    <t>1.修缮提升15个沿边自然村活动室；                          2.活动广场及自然村内建设铸牢中华民族共同体意识相关的中华文化符合和形象；                       3.自然村文体器械安装；                                 4.开展铸牢中华民族共同体意识教育宣传培训5场400人次。</t>
  </si>
  <si>
    <t>附件2</t>
  </si>
  <si>
    <t>勐堆乡帮东村现代化智慧水稻家庭农场建设项目绩效目标表</t>
  </si>
  <si>
    <t>（2022年度）</t>
  </si>
  <si>
    <t>项目负责人及电话</t>
  </si>
  <si>
    <t>李航 13988306115</t>
  </si>
  <si>
    <t>主管部门</t>
  </si>
  <si>
    <t>实施单位</t>
  </si>
  <si>
    <t>镇康县勐堆乡人民政府</t>
  </si>
  <si>
    <t>资金情况
（万元）</t>
  </si>
  <si>
    <t>年度资金总额：</t>
  </si>
  <si>
    <t>其中：财政资金（本次下达）</t>
  </si>
  <si>
    <t>总
体
目
标</t>
  </si>
  <si>
    <t>年度目标</t>
  </si>
  <si>
    <t>建设智慧水稻家庭农场，增加群众收入。</t>
  </si>
  <si>
    <t>绩
效
指
标</t>
  </si>
  <si>
    <t>一级指标</t>
  </si>
  <si>
    <t>二级指标</t>
  </si>
  <si>
    <t>三级指标</t>
  </si>
  <si>
    <t>指标值</t>
  </si>
  <si>
    <t>产出指标</t>
  </si>
  <si>
    <t>数量指标</t>
  </si>
  <si>
    <t>安装智能数字化装备系统建设集成</t>
  </si>
  <si>
    <t>1套</t>
  </si>
  <si>
    <t>安装智能作业装备系统建设集成</t>
  </si>
  <si>
    <t>智能生产加工装备系统建设集成</t>
  </si>
  <si>
    <t>质量指标</t>
  </si>
  <si>
    <t>验收合格率</t>
  </si>
  <si>
    <t>时效指标</t>
  </si>
  <si>
    <t>开工建设时间</t>
  </si>
  <si>
    <t>竣工验收时间</t>
  </si>
  <si>
    <t>成本指标</t>
  </si>
  <si>
    <t>项目建设资金</t>
  </si>
  <si>
    <t>74万元</t>
  </si>
  <si>
    <t>效益指标</t>
  </si>
  <si>
    <t>社会效益指标</t>
  </si>
  <si>
    <t>有效服务自然村个数</t>
  </si>
  <si>
    <t>1个</t>
  </si>
  <si>
    <t>项目受益农户数</t>
  </si>
  <si>
    <t>169户</t>
  </si>
  <si>
    <t>项目受益人口数</t>
  </si>
  <si>
    <t>758人</t>
  </si>
  <si>
    <t>可持续影响指标</t>
  </si>
  <si>
    <t>项目使用年限</t>
  </si>
  <si>
    <t>≥15年</t>
  </si>
  <si>
    <t>满意度指标</t>
  </si>
  <si>
    <t>服务对象满意度指标</t>
  </si>
  <si>
    <t>受益农户满意度</t>
  </si>
  <si>
    <t>≥98%</t>
  </si>
  <si>
    <t>附件3</t>
  </si>
  <si>
    <t>镇康县现代化边境小康村铸牢中华民族共同体意识
建设项目绩效目标表</t>
  </si>
  <si>
    <t>张德良  13988322009</t>
  </si>
  <si>
    <t xml:space="preserve">          年度资金总额：</t>
  </si>
  <si>
    <t xml:space="preserve">      其中：财政资金（本次下达）</t>
  </si>
  <si>
    <t xml:space="preserve">            其他资金</t>
  </si>
  <si>
    <t>2022年度目标</t>
  </si>
  <si>
    <t>提高边民思想观念，丰富边民文化活动，铸牢中华民族共同体意识。</t>
  </si>
  <si>
    <t>修缮沿边自然村活动室</t>
  </si>
  <si>
    <t>15个</t>
  </si>
  <si>
    <t>活动广场及自然村内建设铸牢中华民族共同体意识相关的中华文化符合和形象</t>
  </si>
  <si>
    <t>25个</t>
  </si>
  <si>
    <t>自然村文体器械安装</t>
  </si>
  <si>
    <t>73套</t>
  </si>
  <si>
    <t>开展铸牢中华民族共同体意识教育宣传培训</t>
  </si>
  <si>
    <t>5场次</t>
  </si>
  <si>
    <t>任务完成及时率</t>
  </si>
  <si>
    <t>1年</t>
  </si>
  <si>
    <t>40万元</t>
  </si>
  <si>
    <t>促进边民牢固树立“四个与共”，增强国家意识、国土意识、国防意识、国门意识，铸牢中华民族共同体意识。</t>
  </si>
  <si>
    <t>≥5.2万人</t>
  </si>
  <si>
    <t>群众满意度</t>
  </si>
</sst>
</file>

<file path=xl/styles.xml><?xml version="1.0" encoding="utf-8"?>
<styleSheet xmlns="http://schemas.openxmlformats.org/spreadsheetml/2006/main">
  <numFmts count="6">
    <numFmt numFmtId="43" formatCode="_ * #,##0.00_ ;_ * \-#,##0.00_ ;_ * &quot;-&quot;??_ ;_ @_ "/>
    <numFmt numFmtId="176" formatCode="0_ "/>
    <numFmt numFmtId="177" formatCode="0.00_ "/>
    <numFmt numFmtId="44" formatCode="_ &quot;￥&quot;* #,##0.00_ ;_ &quot;￥&quot;* \-#,##0.00_ ;_ &quot;￥&quot;* &quot;-&quot;??_ ;_ @_ "/>
    <numFmt numFmtId="41" formatCode="_ * #,##0_ ;_ * \-#,##0_ ;_ * &quot;-&quot;_ ;_ @_ "/>
    <numFmt numFmtId="42" formatCode="_ &quot;￥&quot;* #,##0_ ;_ &quot;￥&quot;* \-#,##0_ ;_ &quot;￥&quot;* &quot;-&quot;_ ;_ @_ "/>
  </numFmts>
  <fonts count="31">
    <font>
      <sz val="11"/>
      <color theme="1"/>
      <name val="宋体"/>
      <charset val="134"/>
      <scheme val="minor"/>
    </font>
    <font>
      <sz val="12"/>
      <name val="宋体"/>
      <charset val="134"/>
    </font>
    <font>
      <sz val="11"/>
      <name val="宋体"/>
      <charset val="134"/>
    </font>
    <font>
      <sz val="14"/>
      <name val="宋体"/>
      <charset val="134"/>
    </font>
    <font>
      <sz val="12"/>
      <name val="黑体"/>
      <charset val="134"/>
    </font>
    <font>
      <sz val="24"/>
      <name val="方正小标宋简体"/>
      <charset val="134"/>
    </font>
    <font>
      <sz val="10"/>
      <name val="宋体"/>
      <charset val="134"/>
    </font>
    <font>
      <sz val="11"/>
      <name val="黑体"/>
      <charset val="134"/>
    </font>
    <font>
      <sz val="22"/>
      <name val="方正小标宋简体"/>
      <charset val="134"/>
    </font>
    <font>
      <sz val="24"/>
      <color rgb="FF000000"/>
      <name val="方正小标宋简体"/>
      <charset val="134"/>
    </font>
    <font>
      <b/>
      <sz val="12"/>
      <name val="宋体"/>
      <charset val="134"/>
    </font>
    <font>
      <sz val="12"/>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27" borderId="0" applyNumberFormat="0" applyBorder="0" applyAlignment="0" applyProtection="0">
      <alignment vertical="center"/>
    </xf>
    <xf numFmtId="0" fontId="27" fillId="24"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20" fillId="23"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19" applyNumberFormat="0" applyFont="0" applyAlignment="0" applyProtection="0">
      <alignment vertical="center"/>
    </xf>
    <xf numFmtId="0" fontId="20" fillId="29"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17" applyNumberFormat="0" applyFill="0" applyAlignment="0" applyProtection="0">
      <alignment vertical="center"/>
    </xf>
    <xf numFmtId="0" fontId="14" fillId="0" borderId="17" applyNumberFormat="0" applyFill="0" applyAlignment="0" applyProtection="0">
      <alignment vertical="center"/>
    </xf>
    <xf numFmtId="0" fontId="20" fillId="22" borderId="0" applyNumberFormat="0" applyBorder="0" applyAlignment="0" applyProtection="0">
      <alignment vertical="center"/>
    </xf>
    <xf numFmtId="0" fontId="17" fillId="0" borderId="21" applyNumberFormat="0" applyFill="0" applyAlignment="0" applyProtection="0">
      <alignment vertical="center"/>
    </xf>
    <xf numFmtId="0" fontId="20" fillId="21" borderId="0" applyNumberFormat="0" applyBorder="0" applyAlignment="0" applyProtection="0">
      <alignment vertical="center"/>
    </xf>
    <xf numFmtId="0" fontId="21" fillId="15" borderId="18" applyNumberFormat="0" applyAlignment="0" applyProtection="0">
      <alignment vertical="center"/>
    </xf>
    <xf numFmtId="0" fontId="30" fillId="15" borderId="22" applyNumberFormat="0" applyAlignment="0" applyProtection="0">
      <alignment vertical="center"/>
    </xf>
    <xf numFmtId="0" fontId="13" fillId="7" borderId="16" applyNumberFormat="0" applyAlignment="0" applyProtection="0">
      <alignment vertical="center"/>
    </xf>
    <xf numFmtId="0" fontId="12" fillId="26" borderId="0" applyNumberFormat="0" applyBorder="0" applyAlignment="0" applyProtection="0">
      <alignment vertical="center"/>
    </xf>
    <xf numFmtId="0" fontId="20" fillId="14" borderId="0" applyNumberFormat="0" applyBorder="0" applyAlignment="0" applyProtection="0">
      <alignment vertical="center"/>
    </xf>
    <xf numFmtId="0" fontId="29" fillId="0" borderId="23" applyNumberFormat="0" applyFill="0" applyAlignment="0" applyProtection="0">
      <alignment vertical="center"/>
    </xf>
    <xf numFmtId="0" fontId="23" fillId="0" borderId="20" applyNumberFormat="0" applyFill="0" applyAlignment="0" applyProtection="0">
      <alignment vertical="center"/>
    </xf>
    <xf numFmtId="0" fontId="28" fillId="25" borderId="0" applyNumberFormat="0" applyBorder="0" applyAlignment="0" applyProtection="0">
      <alignment vertical="center"/>
    </xf>
    <xf numFmtId="0" fontId="26" fillId="20" borderId="0" applyNumberFormat="0" applyBorder="0" applyAlignment="0" applyProtection="0">
      <alignment vertical="center"/>
    </xf>
    <xf numFmtId="0" fontId="12" fillId="33" borderId="0" applyNumberFormat="0" applyBorder="0" applyAlignment="0" applyProtection="0">
      <alignment vertical="center"/>
    </xf>
    <xf numFmtId="0" fontId="20" fillId="13" borderId="0" applyNumberFormat="0" applyBorder="0" applyAlignment="0" applyProtection="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20" fillId="18" borderId="0" applyNumberFormat="0" applyBorder="0" applyAlignment="0" applyProtection="0">
      <alignment vertical="center"/>
    </xf>
    <xf numFmtId="0" fontId="20" fillId="12"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0" fillId="11" borderId="0" applyNumberFormat="0" applyBorder="0" applyAlignment="0" applyProtection="0">
      <alignment vertical="center"/>
    </xf>
    <xf numFmtId="0" fontId="12" fillId="3" borderId="0" applyNumberFormat="0" applyBorder="0" applyAlignment="0" applyProtection="0">
      <alignment vertical="center"/>
    </xf>
    <xf numFmtId="0" fontId="20" fillId="28" borderId="0" applyNumberFormat="0" applyBorder="0" applyAlignment="0" applyProtection="0">
      <alignment vertical="center"/>
    </xf>
    <xf numFmtId="0" fontId="20" fillId="17" borderId="0" applyNumberFormat="0" applyBorder="0" applyAlignment="0" applyProtection="0">
      <alignment vertical="center"/>
    </xf>
    <xf numFmtId="0" fontId="12" fillId="8" borderId="0" applyNumberFormat="0" applyBorder="0" applyAlignment="0" applyProtection="0">
      <alignment vertical="center"/>
    </xf>
    <xf numFmtId="0" fontId="20" fillId="19" borderId="0" applyNumberFormat="0" applyBorder="0" applyAlignment="0" applyProtection="0">
      <alignment vertical="center"/>
    </xf>
    <xf numFmtId="0" fontId="1" fillId="0" borderId="0">
      <alignment vertical="center"/>
    </xf>
    <xf numFmtId="0" fontId="1" fillId="0" borderId="0">
      <alignment vertical="center"/>
    </xf>
  </cellStyleXfs>
  <cellXfs count="75">
    <xf numFmtId="0" fontId="0" fillId="0" borderId="0" xfId="0">
      <alignment vertical="center"/>
    </xf>
    <xf numFmtId="0" fontId="1" fillId="0" borderId="0" xfId="50" applyAlignment="1">
      <alignment vertical="center" wrapText="1"/>
    </xf>
    <xf numFmtId="0" fontId="2" fillId="0" borderId="0" xfId="50" applyFont="1" applyAlignment="1">
      <alignment vertical="center" wrapText="1"/>
    </xf>
    <xf numFmtId="0" fontId="1" fillId="0" borderId="0" xfId="50" applyFont="1" applyAlignment="1">
      <alignment horizontal="center" vertical="center" wrapText="1"/>
    </xf>
    <xf numFmtId="0" fontId="1" fillId="0" borderId="0" xfId="50" applyAlignment="1">
      <alignment horizontal="center" vertical="center" wrapText="1"/>
    </xf>
    <xf numFmtId="0" fontId="3" fillId="2" borderId="0" xfId="50" applyFont="1" applyFill="1" applyAlignment="1">
      <alignment horizontal="left" vertical="center"/>
    </xf>
    <xf numFmtId="0" fontId="4" fillId="2" borderId="0" xfId="50" applyFont="1" applyFill="1" applyAlignment="1">
      <alignment vertical="center" wrapText="1"/>
    </xf>
    <xf numFmtId="0" fontId="1" fillId="2" borderId="0" xfId="50" applyFont="1" applyFill="1" applyAlignment="1">
      <alignment vertical="center" wrapText="1"/>
    </xf>
    <xf numFmtId="0" fontId="5" fillId="0" borderId="0" xfId="50" applyNumberFormat="1" applyFont="1" applyFill="1" applyAlignment="1">
      <alignment horizontal="center" vertical="center" wrapText="1"/>
    </xf>
    <xf numFmtId="0" fontId="2" fillId="2" borderId="1" xfId="50" applyNumberFormat="1" applyFont="1" applyFill="1" applyBorder="1" applyAlignment="1">
      <alignment horizontal="center" vertical="top" wrapText="1"/>
    </xf>
    <xf numFmtId="0" fontId="1" fillId="2" borderId="2" xfId="5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xf>
    <xf numFmtId="0" fontId="1" fillId="2" borderId="3" xfId="50" applyNumberFormat="1" applyFont="1" applyFill="1" applyBorder="1" applyAlignment="1">
      <alignment horizontal="center" vertical="center" wrapText="1"/>
    </xf>
    <xf numFmtId="0" fontId="1" fillId="2" borderId="4" xfId="50" applyNumberFormat="1" applyFont="1" applyFill="1" applyBorder="1" applyAlignment="1">
      <alignment horizontal="center" vertical="center" wrapText="1"/>
    </xf>
    <xf numFmtId="0" fontId="1" fillId="2" borderId="5" xfId="50" applyNumberFormat="1" applyFont="1" applyFill="1" applyBorder="1" applyAlignment="1">
      <alignment horizontal="center" vertical="center" wrapText="1"/>
    </xf>
    <xf numFmtId="0" fontId="1" fillId="2" borderId="6" xfId="50" applyNumberFormat="1" applyFont="1" applyFill="1" applyBorder="1" applyAlignment="1">
      <alignment horizontal="center" vertical="center" wrapText="1"/>
    </xf>
    <xf numFmtId="0" fontId="1" fillId="2" borderId="7" xfId="50" applyNumberFormat="1" applyFont="1" applyFill="1" applyBorder="1" applyAlignment="1">
      <alignment horizontal="center" vertical="center" wrapText="1"/>
    </xf>
    <xf numFmtId="0" fontId="1" fillId="2" borderId="8" xfId="50" applyNumberFormat="1" applyFont="1" applyFill="1" applyBorder="1" applyAlignment="1">
      <alignment horizontal="center" vertical="center" wrapText="1"/>
    </xf>
    <xf numFmtId="0" fontId="1" fillId="2" borderId="9" xfId="50" applyNumberFormat="1" applyFont="1" applyFill="1" applyBorder="1" applyAlignment="1">
      <alignment horizontal="center" vertical="center" wrapText="1"/>
    </xf>
    <xf numFmtId="0" fontId="1" fillId="2" borderId="10" xfId="50" applyNumberFormat="1" applyFont="1" applyFill="1" applyBorder="1" applyAlignment="1">
      <alignment horizontal="center" vertical="center" wrapText="1"/>
    </xf>
    <xf numFmtId="0" fontId="1" fillId="2" borderId="11" xfId="50" applyNumberFormat="1" applyFont="1" applyFill="1" applyBorder="1" applyAlignment="1">
      <alignment horizontal="center" vertical="center" wrapText="1"/>
    </xf>
    <xf numFmtId="0" fontId="1" fillId="2" borderId="12" xfId="50" applyNumberFormat="1" applyFont="1" applyFill="1" applyBorder="1" applyAlignment="1">
      <alignment horizontal="center" vertical="center" wrapText="1"/>
    </xf>
    <xf numFmtId="0" fontId="1" fillId="2" borderId="7" xfId="50" applyNumberFormat="1" applyFont="1" applyFill="1" applyBorder="1" applyAlignment="1">
      <alignment horizontal="center" vertical="center"/>
    </xf>
    <xf numFmtId="0" fontId="1" fillId="2" borderId="8" xfId="50" applyNumberFormat="1" applyFont="1" applyFill="1" applyBorder="1" applyAlignment="1">
      <alignment horizontal="center" vertical="center"/>
    </xf>
    <xf numFmtId="0" fontId="1" fillId="2" borderId="9" xfId="50" applyNumberFormat="1" applyFont="1" applyFill="1" applyBorder="1" applyAlignment="1">
      <alignment horizontal="center" vertical="center"/>
    </xf>
    <xf numFmtId="0" fontId="1" fillId="2" borderId="13" xfId="50" applyNumberFormat="1" applyFont="1" applyFill="1" applyBorder="1" applyAlignment="1">
      <alignment horizontal="center" vertical="center" wrapText="1"/>
    </xf>
    <xf numFmtId="0" fontId="1" fillId="2" borderId="14" xfId="50" applyNumberFormat="1" applyFont="1" applyFill="1" applyBorder="1" applyAlignment="1">
      <alignment horizontal="center" vertical="center" wrapText="1"/>
    </xf>
    <xf numFmtId="0" fontId="1" fillId="0" borderId="0" xfId="50" applyFont="1" applyAlignment="1">
      <alignment horizontal="center" vertical="center" wrapText="1"/>
    </xf>
    <xf numFmtId="0" fontId="6" fillId="0" borderId="0" xfId="50" applyFont="1" applyAlignment="1">
      <alignment vertical="center" wrapText="1"/>
    </xf>
    <xf numFmtId="0" fontId="1" fillId="2" borderId="0" xfId="50" applyFont="1" applyFill="1" applyAlignment="1">
      <alignment horizontal="center" vertical="center" wrapText="1"/>
    </xf>
    <xf numFmtId="9" fontId="1" fillId="2" borderId="2" xfId="50" applyNumberFormat="1" applyFont="1" applyFill="1" applyBorder="1" applyAlignment="1">
      <alignment horizontal="center" vertical="center" wrapText="1"/>
    </xf>
    <xf numFmtId="0" fontId="6" fillId="0" borderId="0" xfId="50" applyFont="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3" fillId="2" borderId="0" xfId="50" applyFont="1" applyFill="1" applyAlignment="1">
      <alignment vertical="center"/>
    </xf>
    <xf numFmtId="0" fontId="7" fillId="2" borderId="0" xfId="50" applyFont="1" applyFill="1" applyAlignment="1">
      <alignment vertical="center" wrapText="1"/>
    </xf>
    <xf numFmtId="0" fontId="2" fillId="2" borderId="0" xfId="50" applyFont="1" applyFill="1" applyAlignment="1">
      <alignment vertical="center" wrapText="1"/>
    </xf>
    <xf numFmtId="0" fontId="8" fillId="2" borderId="0" xfId="50" applyNumberFormat="1" applyFont="1" applyFill="1" applyAlignment="1">
      <alignment horizontal="center" vertical="center" wrapText="1"/>
    </xf>
    <xf numFmtId="0" fontId="1" fillId="2" borderId="15" xfId="50" applyNumberFormat="1" applyFont="1" applyFill="1" applyBorder="1" applyAlignment="1">
      <alignment horizontal="center" vertical="center" wrapText="1"/>
    </xf>
    <xf numFmtId="0" fontId="1" fillId="0" borderId="7" xfId="50" applyNumberFormat="1" applyFont="1" applyFill="1" applyBorder="1" applyAlignment="1">
      <alignment horizontal="center" vertical="center" wrapText="1"/>
    </xf>
    <xf numFmtId="0" fontId="1" fillId="0" borderId="8" xfId="50" applyNumberFormat="1" applyFont="1" applyFill="1" applyBorder="1" applyAlignment="1">
      <alignment horizontal="center" vertical="center" wrapText="1"/>
    </xf>
    <xf numFmtId="0" fontId="1" fillId="0" borderId="9" xfId="50" applyNumberFormat="1" applyFont="1" applyFill="1" applyBorder="1" applyAlignment="1">
      <alignment horizontal="center" vertical="center" wrapText="1"/>
    </xf>
    <xf numFmtId="0" fontId="1" fillId="0" borderId="2" xfId="50" applyNumberFormat="1" applyFont="1" applyFill="1" applyBorder="1" applyAlignment="1">
      <alignment horizontal="center" vertical="center" wrapText="1"/>
    </xf>
    <xf numFmtId="0" fontId="2" fillId="2" borderId="0" xfId="50" applyFont="1" applyFill="1" applyAlignment="1">
      <alignment horizontal="center" vertical="center" wrapText="1"/>
    </xf>
    <xf numFmtId="57" fontId="1" fillId="2" borderId="2" xfId="50" applyNumberFormat="1" applyFont="1" applyFill="1" applyBorder="1" applyAlignment="1">
      <alignment horizontal="center" vertical="center" wrapText="1"/>
    </xf>
    <xf numFmtId="0" fontId="1" fillId="0" borderId="0" xfId="0" applyFont="1" applyFill="1" applyAlignment="1"/>
    <xf numFmtId="0" fontId="1" fillId="0" borderId="0" xfId="0" applyFont="1" applyFill="1" applyAlignment="1">
      <alignment vertical="center"/>
    </xf>
    <xf numFmtId="0" fontId="1" fillId="0" borderId="0" xfId="0" applyFont="1" applyFill="1" applyAlignment="1">
      <alignment horizontal="center"/>
    </xf>
    <xf numFmtId="0" fontId="1" fillId="0" borderId="0" xfId="0" applyFont="1" applyFill="1" applyAlignment="1">
      <alignment horizontal="center" vertical="center"/>
    </xf>
    <xf numFmtId="0" fontId="1" fillId="0" borderId="0" xfId="0" applyFont="1" applyFill="1" applyAlignment="1">
      <alignment horizontal="left" wrapText="1"/>
    </xf>
    <xf numFmtId="177" fontId="1" fillId="0" borderId="0" xfId="0" applyNumberFormat="1" applyFont="1" applyFill="1" applyAlignment="1"/>
    <xf numFmtId="177" fontId="1" fillId="0" borderId="0" xfId="0" applyNumberFormat="1" applyFont="1" applyFill="1" applyAlignment="1">
      <alignment horizontal="center"/>
    </xf>
    <xf numFmtId="0" fontId="1" fillId="0" borderId="0" xfId="0" applyFont="1" applyFill="1" applyAlignment="1">
      <alignment horizontal="center" wrapText="1"/>
    </xf>
    <xf numFmtId="0" fontId="6" fillId="0" borderId="0" xfId="0" applyFont="1" applyFill="1" applyAlignment="1">
      <alignment horizontal="center"/>
    </xf>
    <xf numFmtId="0" fontId="3" fillId="0" borderId="0" xfId="0" applyFont="1" applyFill="1" applyAlignment="1">
      <alignment horizontal="left" vertical="center"/>
    </xf>
    <xf numFmtId="176" fontId="9" fillId="0" borderId="0"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6" fontId="9" fillId="0" borderId="0" xfId="0" applyNumberFormat="1" applyFont="1" applyFill="1" applyBorder="1" applyAlignment="1">
      <alignment horizontal="left" vertical="center" wrapText="1"/>
    </xf>
    <xf numFmtId="177" fontId="10" fillId="0" borderId="2" xfId="49" applyNumberFormat="1" applyFont="1" applyFill="1" applyBorder="1" applyAlignment="1">
      <alignment horizontal="center" vertical="center" wrapText="1"/>
    </xf>
    <xf numFmtId="177" fontId="1" fillId="0" borderId="2" xfId="49" applyNumberFormat="1" applyFont="1" applyFill="1" applyBorder="1" applyAlignment="1">
      <alignment horizontal="center" vertical="center" wrapText="1"/>
    </xf>
    <xf numFmtId="177" fontId="10" fillId="0" borderId="2" xfId="49" applyNumberFormat="1" applyFont="1" applyFill="1" applyBorder="1" applyAlignment="1">
      <alignment horizontal="left" vertical="center" wrapText="1"/>
    </xf>
    <xf numFmtId="176" fontId="1" fillId="0" borderId="2" xfId="49" applyNumberFormat="1" applyFont="1" applyFill="1" applyBorder="1" applyAlignment="1">
      <alignment horizontal="center" vertical="center" wrapText="1"/>
    </xf>
    <xf numFmtId="176" fontId="10" fillId="0" borderId="2" xfId="49" applyNumberFormat="1" applyFont="1" applyFill="1" applyBorder="1" applyAlignment="1">
      <alignment horizontal="center" vertical="center" wrapText="1"/>
    </xf>
    <xf numFmtId="1" fontId="1" fillId="0" borderId="2"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177" fontId="11" fillId="0" borderId="2" xfId="49"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177" fontId="10" fillId="0" borderId="2" xfId="8" applyNumberFormat="1" applyFont="1" applyFill="1" applyBorder="1" applyAlignment="1" applyProtection="1">
      <alignment horizontal="center" vertical="center" wrapText="1"/>
    </xf>
    <xf numFmtId="176" fontId="10" fillId="0" borderId="2" xfId="8" applyNumberFormat="1" applyFont="1" applyFill="1" applyBorder="1" applyAlignment="1" applyProtection="1">
      <alignment horizontal="center" vertical="center" wrapText="1"/>
    </xf>
    <xf numFmtId="177" fontId="1" fillId="0" borderId="2" xfId="0" applyNumberFormat="1" applyFont="1" applyFill="1" applyBorder="1" applyAlignment="1">
      <alignment horizontal="center" vertical="center"/>
    </xf>
    <xf numFmtId="177" fontId="1" fillId="0" borderId="9" xfId="49"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xf>
    <xf numFmtId="177" fontId="11" fillId="0" borderId="2"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3" xfId="49"/>
    <cellStyle name="常规 2" xfId="50"/>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564515</xdr:colOff>
      <xdr:row>7</xdr:row>
      <xdr:rowOff>0</xdr:rowOff>
    </xdr:from>
    <xdr:to>
      <xdr:col>1</xdr:col>
      <xdr:colOff>624840</xdr:colOff>
      <xdr:row>7</xdr:row>
      <xdr:rowOff>8255</xdr:rowOff>
    </xdr:to>
    <xdr:pic>
      <xdr:nvPicPr>
        <xdr:cNvPr id="98" name="Picture 1580" descr="xl/media/image1.png"/>
        <xdr:cNvPicPr>
          <a:picLocks noChangeAspect="1"/>
        </xdr:cNvPicPr>
      </xdr:nvPicPr>
      <xdr:blipFill>
        <a:blip r:embed="rId1"/>
        <a:stretch>
          <a:fillRect/>
        </a:stretch>
      </xdr:blipFill>
      <xdr:spPr>
        <a:xfrm>
          <a:off x="926465" y="4025900"/>
          <a:ext cx="60325" cy="8255"/>
        </a:xfrm>
        <a:prstGeom prst="rect">
          <a:avLst/>
        </a:prstGeom>
        <a:noFill/>
        <a:ln w="9525">
          <a:noFill/>
        </a:ln>
      </xdr:spPr>
    </xdr:pic>
    <xdr:clientData/>
  </xdr:twoCellAnchor>
  <xdr:twoCellAnchor editAs="oneCell">
    <xdr:from>
      <xdr:col>1</xdr:col>
      <xdr:colOff>578485</xdr:colOff>
      <xdr:row>7</xdr:row>
      <xdr:rowOff>0</xdr:rowOff>
    </xdr:from>
    <xdr:to>
      <xdr:col>1</xdr:col>
      <xdr:colOff>640715</xdr:colOff>
      <xdr:row>7</xdr:row>
      <xdr:rowOff>8255</xdr:rowOff>
    </xdr:to>
    <xdr:pic>
      <xdr:nvPicPr>
        <xdr:cNvPr id="99" name="Picture 1581" descr="xl/media/image1.png"/>
        <xdr:cNvPicPr>
          <a:picLocks noChangeAspect="1"/>
        </xdr:cNvPicPr>
      </xdr:nvPicPr>
      <xdr:blipFill>
        <a:blip r:embed="rId1"/>
        <a:stretch>
          <a:fillRect/>
        </a:stretch>
      </xdr:blipFill>
      <xdr:spPr>
        <a:xfrm>
          <a:off x="940435" y="4025900"/>
          <a:ext cx="62230" cy="8255"/>
        </a:xfrm>
        <a:prstGeom prst="rect">
          <a:avLst/>
        </a:prstGeom>
        <a:noFill/>
        <a:ln w="9525">
          <a:noFill/>
        </a:ln>
      </xdr:spPr>
    </xdr:pic>
    <xdr:clientData/>
  </xdr:twoCellAnchor>
  <xdr:twoCellAnchor editAs="oneCell">
    <xdr:from>
      <xdr:col>1</xdr:col>
      <xdr:colOff>590550</xdr:colOff>
      <xdr:row>7</xdr:row>
      <xdr:rowOff>0</xdr:rowOff>
    </xdr:from>
    <xdr:to>
      <xdr:col>1</xdr:col>
      <xdr:colOff>673735</xdr:colOff>
      <xdr:row>7</xdr:row>
      <xdr:rowOff>8255</xdr:rowOff>
    </xdr:to>
    <xdr:pic>
      <xdr:nvPicPr>
        <xdr:cNvPr id="100" name="Picture 1582" descr="xl/media/image1.png"/>
        <xdr:cNvPicPr>
          <a:picLocks noChangeAspect="1"/>
        </xdr:cNvPicPr>
      </xdr:nvPicPr>
      <xdr:blipFill>
        <a:blip r:embed="rId1"/>
        <a:stretch>
          <a:fillRect/>
        </a:stretch>
      </xdr:blipFill>
      <xdr:spPr>
        <a:xfrm>
          <a:off x="952500" y="4025900"/>
          <a:ext cx="83185" cy="8255"/>
        </a:xfrm>
        <a:prstGeom prst="rect">
          <a:avLst/>
        </a:prstGeom>
        <a:noFill/>
        <a:ln w="9525">
          <a:noFill/>
        </a:ln>
      </xdr:spPr>
    </xdr:pic>
    <xdr:clientData/>
  </xdr:twoCellAnchor>
  <xdr:twoCellAnchor editAs="oneCell">
    <xdr:from>
      <xdr:col>1</xdr:col>
      <xdr:colOff>571500</xdr:colOff>
      <xdr:row>7</xdr:row>
      <xdr:rowOff>0</xdr:rowOff>
    </xdr:from>
    <xdr:to>
      <xdr:col>1</xdr:col>
      <xdr:colOff>654685</xdr:colOff>
      <xdr:row>7</xdr:row>
      <xdr:rowOff>8255</xdr:rowOff>
    </xdr:to>
    <xdr:pic>
      <xdr:nvPicPr>
        <xdr:cNvPr id="101" name="Picture 994" descr="xl/media/image1.png"/>
        <xdr:cNvPicPr>
          <a:picLocks noChangeAspect="1"/>
        </xdr:cNvPicPr>
      </xdr:nvPicPr>
      <xdr:blipFill>
        <a:blip r:embed="rId1"/>
        <a:stretch>
          <a:fillRect/>
        </a:stretch>
      </xdr:blipFill>
      <xdr:spPr>
        <a:xfrm>
          <a:off x="933450" y="4025900"/>
          <a:ext cx="83185" cy="8255"/>
        </a:xfrm>
        <a:prstGeom prst="rect">
          <a:avLst/>
        </a:prstGeom>
        <a:noFill/>
        <a:ln w="9525">
          <a:noFill/>
        </a:ln>
      </xdr:spPr>
    </xdr:pic>
    <xdr:clientData/>
  </xdr:twoCellAnchor>
  <xdr:twoCellAnchor editAs="oneCell">
    <xdr:from>
      <xdr:col>1</xdr:col>
      <xdr:colOff>571500</xdr:colOff>
      <xdr:row>7</xdr:row>
      <xdr:rowOff>0</xdr:rowOff>
    </xdr:from>
    <xdr:to>
      <xdr:col>1</xdr:col>
      <xdr:colOff>654685</xdr:colOff>
      <xdr:row>7</xdr:row>
      <xdr:rowOff>8255</xdr:rowOff>
    </xdr:to>
    <xdr:pic>
      <xdr:nvPicPr>
        <xdr:cNvPr id="102" name="Picture 994" descr="xl/media/image1.png"/>
        <xdr:cNvPicPr>
          <a:picLocks noChangeAspect="1"/>
        </xdr:cNvPicPr>
      </xdr:nvPicPr>
      <xdr:blipFill>
        <a:blip r:embed="rId1"/>
        <a:stretch>
          <a:fillRect/>
        </a:stretch>
      </xdr:blipFill>
      <xdr:spPr>
        <a:xfrm>
          <a:off x="933450" y="4025900"/>
          <a:ext cx="83185" cy="8255"/>
        </a:xfrm>
        <a:prstGeom prst="rect">
          <a:avLst/>
        </a:prstGeom>
        <a:noFill/>
        <a:ln w="9525">
          <a:noFill/>
        </a:ln>
      </xdr:spPr>
    </xdr:pic>
    <xdr:clientData/>
  </xdr:twoCellAnchor>
  <xdr:twoCellAnchor editAs="oneCell">
    <xdr:from>
      <xdr:col>1</xdr:col>
      <xdr:colOff>564515</xdr:colOff>
      <xdr:row>7</xdr:row>
      <xdr:rowOff>0</xdr:rowOff>
    </xdr:from>
    <xdr:to>
      <xdr:col>1</xdr:col>
      <xdr:colOff>624840</xdr:colOff>
      <xdr:row>7</xdr:row>
      <xdr:rowOff>8255</xdr:rowOff>
    </xdr:to>
    <xdr:pic>
      <xdr:nvPicPr>
        <xdr:cNvPr id="103" name="Picture 1580" descr="xl/media/image1.png"/>
        <xdr:cNvPicPr>
          <a:picLocks noChangeAspect="1"/>
        </xdr:cNvPicPr>
      </xdr:nvPicPr>
      <xdr:blipFill>
        <a:blip r:embed="rId1"/>
        <a:stretch>
          <a:fillRect/>
        </a:stretch>
      </xdr:blipFill>
      <xdr:spPr>
        <a:xfrm>
          <a:off x="926465" y="4025900"/>
          <a:ext cx="60325" cy="8255"/>
        </a:xfrm>
        <a:prstGeom prst="rect">
          <a:avLst/>
        </a:prstGeom>
        <a:noFill/>
        <a:ln w="9525">
          <a:noFill/>
        </a:ln>
      </xdr:spPr>
    </xdr:pic>
    <xdr:clientData/>
  </xdr:twoCellAnchor>
  <xdr:twoCellAnchor editAs="oneCell">
    <xdr:from>
      <xdr:col>1</xdr:col>
      <xdr:colOff>578485</xdr:colOff>
      <xdr:row>7</xdr:row>
      <xdr:rowOff>0</xdr:rowOff>
    </xdr:from>
    <xdr:to>
      <xdr:col>1</xdr:col>
      <xdr:colOff>640715</xdr:colOff>
      <xdr:row>7</xdr:row>
      <xdr:rowOff>8255</xdr:rowOff>
    </xdr:to>
    <xdr:pic>
      <xdr:nvPicPr>
        <xdr:cNvPr id="104" name="Picture 1581" descr="xl/media/image1.png"/>
        <xdr:cNvPicPr>
          <a:picLocks noChangeAspect="1"/>
        </xdr:cNvPicPr>
      </xdr:nvPicPr>
      <xdr:blipFill>
        <a:blip r:embed="rId1"/>
        <a:stretch>
          <a:fillRect/>
        </a:stretch>
      </xdr:blipFill>
      <xdr:spPr>
        <a:xfrm>
          <a:off x="940435" y="4025900"/>
          <a:ext cx="62230" cy="8255"/>
        </a:xfrm>
        <a:prstGeom prst="rect">
          <a:avLst/>
        </a:prstGeom>
        <a:noFill/>
        <a:ln w="9525">
          <a:noFill/>
        </a:ln>
      </xdr:spPr>
    </xdr:pic>
    <xdr:clientData/>
  </xdr:twoCellAnchor>
  <xdr:twoCellAnchor editAs="oneCell">
    <xdr:from>
      <xdr:col>1</xdr:col>
      <xdr:colOff>590550</xdr:colOff>
      <xdr:row>7</xdr:row>
      <xdr:rowOff>0</xdr:rowOff>
    </xdr:from>
    <xdr:to>
      <xdr:col>1</xdr:col>
      <xdr:colOff>673735</xdr:colOff>
      <xdr:row>7</xdr:row>
      <xdr:rowOff>8255</xdr:rowOff>
    </xdr:to>
    <xdr:pic>
      <xdr:nvPicPr>
        <xdr:cNvPr id="105" name="Picture 1582" descr="xl/media/image1.png"/>
        <xdr:cNvPicPr>
          <a:picLocks noChangeAspect="1"/>
        </xdr:cNvPicPr>
      </xdr:nvPicPr>
      <xdr:blipFill>
        <a:blip r:embed="rId1"/>
        <a:stretch>
          <a:fillRect/>
        </a:stretch>
      </xdr:blipFill>
      <xdr:spPr>
        <a:xfrm>
          <a:off x="952500" y="4025900"/>
          <a:ext cx="83185" cy="8255"/>
        </a:xfrm>
        <a:prstGeom prst="rect">
          <a:avLst/>
        </a:prstGeom>
        <a:noFill/>
        <a:ln w="9525">
          <a:noFill/>
        </a:ln>
      </xdr:spPr>
    </xdr:pic>
    <xdr:clientData/>
  </xdr:twoCellAnchor>
  <xdr:twoCellAnchor editAs="oneCell">
    <xdr:from>
      <xdr:col>1</xdr:col>
      <xdr:colOff>564515</xdr:colOff>
      <xdr:row>7</xdr:row>
      <xdr:rowOff>0</xdr:rowOff>
    </xdr:from>
    <xdr:to>
      <xdr:col>1</xdr:col>
      <xdr:colOff>624840</xdr:colOff>
      <xdr:row>7</xdr:row>
      <xdr:rowOff>8255</xdr:rowOff>
    </xdr:to>
    <xdr:pic>
      <xdr:nvPicPr>
        <xdr:cNvPr id="106" name="Picture 1580" descr="xl/media/image1.png"/>
        <xdr:cNvPicPr>
          <a:picLocks noChangeAspect="1"/>
        </xdr:cNvPicPr>
      </xdr:nvPicPr>
      <xdr:blipFill>
        <a:blip r:embed="rId1"/>
        <a:stretch>
          <a:fillRect/>
        </a:stretch>
      </xdr:blipFill>
      <xdr:spPr>
        <a:xfrm>
          <a:off x="926465" y="4025900"/>
          <a:ext cx="60325" cy="8255"/>
        </a:xfrm>
        <a:prstGeom prst="rect">
          <a:avLst/>
        </a:prstGeom>
        <a:noFill/>
        <a:ln w="9525">
          <a:noFill/>
        </a:ln>
      </xdr:spPr>
    </xdr:pic>
    <xdr:clientData/>
  </xdr:twoCellAnchor>
  <xdr:twoCellAnchor editAs="oneCell">
    <xdr:from>
      <xdr:col>1</xdr:col>
      <xdr:colOff>578485</xdr:colOff>
      <xdr:row>7</xdr:row>
      <xdr:rowOff>0</xdr:rowOff>
    </xdr:from>
    <xdr:to>
      <xdr:col>1</xdr:col>
      <xdr:colOff>640715</xdr:colOff>
      <xdr:row>7</xdr:row>
      <xdr:rowOff>8255</xdr:rowOff>
    </xdr:to>
    <xdr:pic>
      <xdr:nvPicPr>
        <xdr:cNvPr id="107" name="Picture 1581" descr="xl/media/image1.png"/>
        <xdr:cNvPicPr>
          <a:picLocks noChangeAspect="1"/>
        </xdr:cNvPicPr>
      </xdr:nvPicPr>
      <xdr:blipFill>
        <a:blip r:embed="rId1"/>
        <a:stretch>
          <a:fillRect/>
        </a:stretch>
      </xdr:blipFill>
      <xdr:spPr>
        <a:xfrm>
          <a:off x="940435" y="4025900"/>
          <a:ext cx="62230" cy="8255"/>
        </a:xfrm>
        <a:prstGeom prst="rect">
          <a:avLst/>
        </a:prstGeom>
        <a:noFill/>
        <a:ln w="9525">
          <a:noFill/>
        </a:ln>
      </xdr:spPr>
    </xdr:pic>
    <xdr:clientData/>
  </xdr:twoCellAnchor>
  <xdr:twoCellAnchor editAs="oneCell">
    <xdr:from>
      <xdr:col>1</xdr:col>
      <xdr:colOff>590550</xdr:colOff>
      <xdr:row>7</xdr:row>
      <xdr:rowOff>0</xdr:rowOff>
    </xdr:from>
    <xdr:to>
      <xdr:col>1</xdr:col>
      <xdr:colOff>673735</xdr:colOff>
      <xdr:row>7</xdr:row>
      <xdr:rowOff>8255</xdr:rowOff>
    </xdr:to>
    <xdr:pic>
      <xdr:nvPicPr>
        <xdr:cNvPr id="108" name="Picture 1582" descr="xl/media/image1.png"/>
        <xdr:cNvPicPr>
          <a:picLocks noChangeAspect="1"/>
        </xdr:cNvPicPr>
      </xdr:nvPicPr>
      <xdr:blipFill>
        <a:blip r:embed="rId1"/>
        <a:stretch>
          <a:fillRect/>
        </a:stretch>
      </xdr:blipFill>
      <xdr:spPr>
        <a:xfrm>
          <a:off x="952500" y="4025900"/>
          <a:ext cx="83185" cy="8255"/>
        </a:xfrm>
        <a:prstGeom prst="rect">
          <a:avLst/>
        </a:prstGeom>
        <a:noFill/>
        <a:ln w="9525">
          <a:noFill/>
        </a:ln>
      </xdr:spPr>
    </xdr:pic>
    <xdr:clientData/>
  </xdr:twoCellAnchor>
  <xdr:twoCellAnchor editAs="oneCell">
    <xdr:from>
      <xdr:col>1</xdr:col>
      <xdr:colOff>571500</xdr:colOff>
      <xdr:row>7</xdr:row>
      <xdr:rowOff>0</xdr:rowOff>
    </xdr:from>
    <xdr:to>
      <xdr:col>1</xdr:col>
      <xdr:colOff>654685</xdr:colOff>
      <xdr:row>7</xdr:row>
      <xdr:rowOff>8255</xdr:rowOff>
    </xdr:to>
    <xdr:pic>
      <xdr:nvPicPr>
        <xdr:cNvPr id="109" name="Picture 994" descr="xl/media/image1.png"/>
        <xdr:cNvPicPr>
          <a:picLocks noChangeAspect="1"/>
        </xdr:cNvPicPr>
      </xdr:nvPicPr>
      <xdr:blipFill>
        <a:blip r:embed="rId1"/>
        <a:stretch>
          <a:fillRect/>
        </a:stretch>
      </xdr:blipFill>
      <xdr:spPr>
        <a:xfrm>
          <a:off x="933450" y="4025900"/>
          <a:ext cx="83185" cy="8255"/>
        </a:xfrm>
        <a:prstGeom prst="rect">
          <a:avLst/>
        </a:prstGeom>
        <a:noFill/>
        <a:ln w="9525">
          <a:noFill/>
        </a:ln>
      </xdr:spPr>
    </xdr:pic>
    <xdr:clientData/>
  </xdr:twoCellAnchor>
  <xdr:twoCellAnchor editAs="oneCell">
    <xdr:from>
      <xdr:col>1</xdr:col>
      <xdr:colOff>571500</xdr:colOff>
      <xdr:row>7</xdr:row>
      <xdr:rowOff>0</xdr:rowOff>
    </xdr:from>
    <xdr:to>
      <xdr:col>1</xdr:col>
      <xdr:colOff>654685</xdr:colOff>
      <xdr:row>7</xdr:row>
      <xdr:rowOff>8255</xdr:rowOff>
    </xdr:to>
    <xdr:pic>
      <xdr:nvPicPr>
        <xdr:cNvPr id="110" name="Picture 994" descr="xl/media/image1.png"/>
        <xdr:cNvPicPr>
          <a:picLocks noChangeAspect="1"/>
        </xdr:cNvPicPr>
      </xdr:nvPicPr>
      <xdr:blipFill>
        <a:blip r:embed="rId1"/>
        <a:stretch>
          <a:fillRect/>
        </a:stretch>
      </xdr:blipFill>
      <xdr:spPr>
        <a:xfrm>
          <a:off x="933450" y="4025900"/>
          <a:ext cx="83185" cy="8255"/>
        </a:xfrm>
        <a:prstGeom prst="rect">
          <a:avLst/>
        </a:prstGeom>
        <a:noFill/>
        <a:ln w="9525">
          <a:noFill/>
        </a:ln>
      </xdr:spPr>
    </xdr:pic>
    <xdr:clientData/>
  </xdr:twoCellAnchor>
  <xdr:twoCellAnchor editAs="oneCell">
    <xdr:from>
      <xdr:col>1</xdr:col>
      <xdr:colOff>564515</xdr:colOff>
      <xdr:row>7</xdr:row>
      <xdr:rowOff>0</xdr:rowOff>
    </xdr:from>
    <xdr:to>
      <xdr:col>1</xdr:col>
      <xdr:colOff>624840</xdr:colOff>
      <xdr:row>7</xdr:row>
      <xdr:rowOff>8255</xdr:rowOff>
    </xdr:to>
    <xdr:pic>
      <xdr:nvPicPr>
        <xdr:cNvPr id="111" name="Picture 1580" descr="xl/media/image1.png"/>
        <xdr:cNvPicPr>
          <a:picLocks noChangeAspect="1"/>
        </xdr:cNvPicPr>
      </xdr:nvPicPr>
      <xdr:blipFill>
        <a:blip r:embed="rId1"/>
        <a:stretch>
          <a:fillRect/>
        </a:stretch>
      </xdr:blipFill>
      <xdr:spPr>
        <a:xfrm>
          <a:off x="926465" y="4025900"/>
          <a:ext cx="60325" cy="8255"/>
        </a:xfrm>
        <a:prstGeom prst="rect">
          <a:avLst/>
        </a:prstGeom>
        <a:noFill/>
        <a:ln w="9525">
          <a:noFill/>
        </a:ln>
      </xdr:spPr>
    </xdr:pic>
    <xdr:clientData/>
  </xdr:twoCellAnchor>
  <xdr:twoCellAnchor editAs="oneCell">
    <xdr:from>
      <xdr:col>1</xdr:col>
      <xdr:colOff>578485</xdr:colOff>
      <xdr:row>7</xdr:row>
      <xdr:rowOff>0</xdr:rowOff>
    </xdr:from>
    <xdr:to>
      <xdr:col>1</xdr:col>
      <xdr:colOff>640715</xdr:colOff>
      <xdr:row>7</xdr:row>
      <xdr:rowOff>8255</xdr:rowOff>
    </xdr:to>
    <xdr:pic>
      <xdr:nvPicPr>
        <xdr:cNvPr id="112" name="Picture 1581" descr="xl/media/image1.png"/>
        <xdr:cNvPicPr>
          <a:picLocks noChangeAspect="1"/>
        </xdr:cNvPicPr>
      </xdr:nvPicPr>
      <xdr:blipFill>
        <a:blip r:embed="rId1"/>
        <a:stretch>
          <a:fillRect/>
        </a:stretch>
      </xdr:blipFill>
      <xdr:spPr>
        <a:xfrm>
          <a:off x="940435" y="4025900"/>
          <a:ext cx="62230" cy="8255"/>
        </a:xfrm>
        <a:prstGeom prst="rect">
          <a:avLst/>
        </a:prstGeom>
        <a:noFill/>
        <a:ln w="9525">
          <a:noFill/>
        </a:ln>
      </xdr:spPr>
    </xdr:pic>
    <xdr:clientData/>
  </xdr:twoCellAnchor>
  <xdr:twoCellAnchor editAs="oneCell">
    <xdr:from>
      <xdr:col>1</xdr:col>
      <xdr:colOff>590550</xdr:colOff>
      <xdr:row>7</xdr:row>
      <xdr:rowOff>0</xdr:rowOff>
    </xdr:from>
    <xdr:to>
      <xdr:col>1</xdr:col>
      <xdr:colOff>673735</xdr:colOff>
      <xdr:row>7</xdr:row>
      <xdr:rowOff>8255</xdr:rowOff>
    </xdr:to>
    <xdr:pic>
      <xdr:nvPicPr>
        <xdr:cNvPr id="113" name="Picture 1582" descr="xl/media/image1.png"/>
        <xdr:cNvPicPr>
          <a:picLocks noChangeAspect="1"/>
        </xdr:cNvPicPr>
      </xdr:nvPicPr>
      <xdr:blipFill>
        <a:blip r:embed="rId1"/>
        <a:stretch>
          <a:fillRect/>
        </a:stretch>
      </xdr:blipFill>
      <xdr:spPr>
        <a:xfrm>
          <a:off x="952500" y="4025900"/>
          <a:ext cx="83185" cy="8255"/>
        </a:xfrm>
        <a:prstGeom prst="rect">
          <a:avLst/>
        </a:prstGeom>
        <a:noFill/>
        <a:ln w="9525">
          <a:noFill/>
        </a:ln>
      </xdr:spPr>
    </xdr:pic>
    <xdr:clientData/>
  </xdr:twoCellAnchor>
  <xdr:twoCellAnchor editAs="oneCell">
    <xdr:from>
      <xdr:col>1</xdr:col>
      <xdr:colOff>564515</xdr:colOff>
      <xdr:row>7</xdr:row>
      <xdr:rowOff>0</xdr:rowOff>
    </xdr:from>
    <xdr:to>
      <xdr:col>1</xdr:col>
      <xdr:colOff>624840</xdr:colOff>
      <xdr:row>7</xdr:row>
      <xdr:rowOff>8255</xdr:rowOff>
    </xdr:to>
    <xdr:pic>
      <xdr:nvPicPr>
        <xdr:cNvPr id="114" name="Picture 1580" descr="xl/media/image1.png"/>
        <xdr:cNvPicPr>
          <a:picLocks noChangeAspect="1"/>
        </xdr:cNvPicPr>
      </xdr:nvPicPr>
      <xdr:blipFill>
        <a:blip r:embed="rId1"/>
        <a:stretch>
          <a:fillRect/>
        </a:stretch>
      </xdr:blipFill>
      <xdr:spPr>
        <a:xfrm>
          <a:off x="926465" y="4025900"/>
          <a:ext cx="60325" cy="8255"/>
        </a:xfrm>
        <a:prstGeom prst="rect">
          <a:avLst/>
        </a:prstGeom>
        <a:noFill/>
        <a:ln w="9525">
          <a:noFill/>
        </a:ln>
      </xdr:spPr>
    </xdr:pic>
    <xdr:clientData/>
  </xdr:twoCellAnchor>
  <xdr:twoCellAnchor editAs="oneCell">
    <xdr:from>
      <xdr:col>1</xdr:col>
      <xdr:colOff>578485</xdr:colOff>
      <xdr:row>7</xdr:row>
      <xdr:rowOff>0</xdr:rowOff>
    </xdr:from>
    <xdr:to>
      <xdr:col>1</xdr:col>
      <xdr:colOff>640715</xdr:colOff>
      <xdr:row>7</xdr:row>
      <xdr:rowOff>8255</xdr:rowOff>
    </xdr:to>
    <xdr:pic>
      <xdr:nvPicPr>
        <xdr:cNvPr id="115" name="Picture 1581" descr="xl/media/image1.png"/>
        <xdr:cNvPicPr>
          <a:picLocks noChangeAspect="1"/>
        </xdr:cNvPicPr>
      </xdr:nvPicPr>
      <xdr:blipFill>
        <a:blip r:embed="rId1"/>
        <a:stretch>
          <a:fillRect/>
        </a:stretch>
      </xdr:blipFill>
      <xdr:spPr>
        <a:xfrm>
          <a:off x="940435" y="4025900"/>
          <a:ext cx="62230" cy="8255"/>
        </a:xfrm>
        <a:prstGeom prst="rect">
          <a:avLst/>
        </a:prstGeom>
        <a:noFill/>
        <a:ln w="9525">
          <a:noFill/>
        </a:ln>
      </xdr:spPr>
    </xdr:pic>
    <xdr:clientData/>
  </xdr:twoCellAnchor>
  <xdr:twoCellAnchor editAs="oneCell">
    <xdr:from>
      <xdr:col>1</xdr:col>
      <xdr:colOff>590550</xdr:colOff>
      <xdr:row>7</xdr:row>
      <xdr:rowOff>0</xdr:rowOff>
    </xdr:from>
    <xdr:to>
      <xdr:col>1</xdr:col>
      <xdr:colOff>673735</xdr:colOff>
      <xdr:row>7</xdr:row>
      <xdr:rowOff>8255</xdr:rowOff>
    </xdr:to>
    <xdr:pic>
      <xdr:nvPicPr>
        <xdr:cNvPr id="116" name="Picture 1582" descr="xl/media/image1.png"/>
        <xdr:cNvPicPr>
          <a:picLocks noChangeAspect="1"/>
        </xdr:cNvPicPr>
      </xdr:nvPicPr>
      <xdr:blipFill>
        <a:blip r:embed="rId1"/>
        <a:stretch>
          <a:fillRect/>
        </a:stretch>
      </xdr:blipFill>
      <xdr:spPr>
        <a:xfrm>
          <a:off x="952500" y="4025900"/>
          <a:ext cx="83185" cy="8255"/>
        </a:xfrm>
        <a:prstGeom prst="rect">
          <a:avLst/>
        </a:prstGeom>
        <a:noFill/>
        <a:ln w="9525">
          <a:noFill/>
        </a:ln>
      </xdr:spPr>
    </xdr:pic>
    <xdr:clientData/>
  </xdr:twoCellAnchor>
  <xdr:twoCellAnchor editAs="oneCell">
    <xdr:from>
      <xdr:col>1</xdr:col>
      <xdr:colOff>571500</xdr:colOff>
      <xdr:row>7</xdr:row>
      <xdr:rowOff>0</xdr:rowOff>
    </xdr:from>
    <xdr:to>
      <xdr:col>1</xdr:col>
      <xdr:colOff>654685</xdr:colOff>
      <xdr:row>7</xdr:row>
      <xdr:rowOff>8255</xdr:rowOff>
    </xdr:to>
    <xdr:pic>
      <xdr:nvPicPr>
        <xdr:cNvPr id="117" name="Picture 994" descr="xl/media/image1.png"/>
        <xdr:cNvPicPr>
          <a:picLocks noChangeAspect="1"/>
        </xdr:cNvPicPr>
      </xdr:nvPicPr>
      <xdr:blipFill>
        <a:blip r:embed="rId1"/>
        <a:stretch>
          <a:fillRect/>
        </a:stretch>
      </xdr:blipFill>
      <xdr:spPr>
        <a:xfrm>
          <a:off x="933450" y="4025900"/>
          <a:ext cx="83185" cy="8255"/>
        </a:xfrm>
        <a:prstGeom prst="rect">
          <a:avLst/>
        </a:prstGeom>
        <a:noFill/>
        <a:ln w="9525">
          <a:noFill/>
        </a:ln>
      </xdr:spPr>
    </xdr:pic>
    <xdr:clientData/>
  </xdr:twoCellAnchor>
  <xdr:twoCellAnchor editAs="oneCell">
    <xdr:from>
      <xdr:col>1</xdr:col>
      <xdr:colOff>571500</xdr:colOff>
      <xdr:row>7</xdr:row>
      <xdr:rowOff>0</xdr:rowOff>
    </xdr:from>
    <xdr:to>
      <xdr:col>1</xdr:col>
      <xdr:colOff>654685</xdr:colOff>
      <xdr:row>7</xdr:row>
      <xdr:rowOff>8255</xdr:rowOff>
    </xdr:to>
    <xdr:pic>
      <xdr:nvPicPr>
        <xdr:cNvPr id="118" name="Picture 994" descr="xl/media/image1.png"/>
        <xdr:cNvPicPr>
          <a:picLocks noChangeAspect="1"/>
        </xdr:cNvPicPr>
      </xdr:nvPicPr>
      <xdr:blipFill>
        <a:blip r:embed="rId1"/>
        <a:stretch>
          <a:fillRect/>
        </a:stretch>
      </xdr:blipFill>
      <xdr:spPr>
        <a:xfrm>
          <a:off x="933450" y="4025900"/>
          <a:ext cx="83185" cy="8255"/>
        </a:xfrm>
        <a:prstGeom prst="rect">
          <a:avLst/>
        </a:prstGeom>
        <a:noFill/>
        <a:ln w="9525">
          <a:noFill/>
        </a:ln>
      </xdr:spPr>
    </xdr:pic>
    <xdr:clientData/>
  </xdr:twoCellAnchor>
  <xdr:twoCellAnchor editAs="oneCell">
    <xdr:from>
      <xdr:col>1</xdr:col>
      <xdr:colOff>564515</xdr:colOff>
      <xdr:row>7</xdr:row>
      <xdr:rowOff>0</xdr:rowOff>
    </xdr:from>
    <xdr:to>
      <xdr:col>1</xdr:col>
      <xdr:colOff>624840</xdr:colOff>
      <xdr:row>7</xdr:row>
      <xdr:rowOff>8255</xdr:rowOff>
    </xdr:to>
    <xdr:pic>
      <xdr:nvPicPr>
        <xdr:cNvPr id="119" name="Picture 1580" descr="xl/media/image1.png"/>
        <xdr:cNvPicPr>
          <a:picLocks noChangeAspect="1"/>
        </xdr:cNvPicPr>
      </xdr:nvPicPr>
      <xdr:blipFill>
        <a:blip r:embed="rId1"/>
        <a:stretch>
          <a:fillRect/>
        </a:stretch>
      </xdr:blipFill>
      <xdr:spPr>
        <a:xfrm>
          <a:off x="926465" y="4025900"/>
          <a:ext cx="60325" cy="8255"/>
        </a:xfrm>
        <a:prstGeom prst="rect">
          <a:avLst/>
        </a:prstGeom>
        <a:noFill/>
        <a:ln w="9525">
          <a:noFill/>
        </a:ln>
      </xdr:spPr>
    </xdr:pic>
    <xdr:clientData/>
  </xdr:twoCellAnchor>
  <xdr:twoCellAnchor editAs="oneCell">
    <xdr:from>
      <xdr:col>1</xdr:col>
      <xdr:colOff>578485</xdr:colOff>
      <xdr:row>7</xdr:row>
      <xdr:rowOff>0</xdr:rowOff>
    </xdr:from>
    <xdr:to>
      <xdr:col>1</xdr:col>
      <xdr:colOff>640715</xdr:colOff>
      <xdr:row>7</xdr:row>
      <xdr:rowOff>8255</xdr:rowOff>
    </xdr:to>
    <xdr:pic>
      <xdr:nvPicPr>
        <xdr:cNvPr id="120" name="Picture 1581" descr="xl/media/image1.png"/>
        <xdr:cNvPicPr>
          <a:picLocks noChangeAspect="1"/>
        </xdr:cNvPicPr>
      </xdr:nvPicPr>
      <xdr:blipFill>
        <a:blip r:embed="rId1"/>
        <a:stretch>
          <a:fillRect/>
        </a:stretch>
      </xdr:blipFill>
      <xdr:spPr>
        <a:xfrm>
          <a:off x="940435" y="4025900"/>
          <a:ext cx="62230" cy="8255"/>
        </a:xfrm>
        <a:prstGeom prst="rect">
          <a:avLst/>
        </a:prstGeom>
        <a:noFill/>
        <a:ln w="9525">
          <a:noFill/>
        </a:ln>
      </xdr:spPr>
    </xdr:pic>
    <xdr:clientData/>
  </xdr:twoCellAnchor>
  <xdr:twoCellAnchor editAs="oneCell">
    <xdr:from>
      <xdr:col>1</xdr:col>
      <xdr:colOff>590550</xdr:colOff>
      <xdr:row>7</xdr:row>
      <xdr:rowOff>0</xdr:rowOff>
    </xdr:from>
    <xdr:to>
      <xdr:col>1</xdr:col>
      <xdr:colOff>673735</xdr:colOff>
      <xdr:row>7</xdr:row>
      <xdr:rowOff>8255</xdr:rowOff>
    </xdr:to>
    <xdr:pic>
      <xdr:nvPicPr>
        <xdr:cNvPr id="121" name="Picture 1582" descr="xl/media/image1.png"/>
        <xdr:cNvPicPr>
          <a:picLocks noChangeAspect="1"/>
        </xdr:cNvPicPr>
      </xdr:nvPicPr>
      <xdr:blipFill>
        <a:blip r:embed="rId1"/>
        <a:stretch>
          <a:fillRect/>
        </a:stretch>
      </xdr:blipFill>
      <xdr:spPr>
        <a:xfrm>
          <a:off x="952500" y="4025900"/>
          <a:ext cx="83185" cy="8255"/>
        </a:xfrm>
        <a:prstGeom prst="rect">
          <a:avLst/>
        </a:prstGeom>
        <a:noFill/>
        <a:ln w="9525">
          <a:noFill/>
        </a:ln>
      </xdr:spPr>
    </xdr:pic>
    <xdr:clientData/>
  </xdr:twoCellAnchor>
  <xdr:twoCellAnchor editAs="oneCell">
    <xdr:from>
      <xdr:col>1</xdr:col>
      <xdr:colOff>564515</xdr:colOff>
      <xdr:row>7</xdr:row>
      <xdr:rowOff>0</xdr:rowOff>
    </xdr:from>
    <xdr:to>
      <xdr:col>1</xdr:col>
      <xdr:colOff>624840</xdr:colOff>
      <xdr:row>7</xdr:row>
      <xdr:rowOff>8255</xdr:rowOff>
    </xdr:to>
    <xdr:pic>
      <xdr:nvPicPr>
        <xdr:cNvPr id="122" name="Picture 1580" descr="xl/media/image1.png"/>
        <xdr:cNvPicPr>
          <a:picLocks noChangeAspect="1"/>
        </xdr:cNvPicPr>
      </xdr:nvPicPr>
      <xdr:blipFill>
        <a:blip r:embed="rId1"/>
        <a:stretch>
          <a:fillRect/>
        </a:stretch>
      </xdr:blipFill>
      <xdr:spPr>
        <a:xfrm>
          <a:off x="926465" y="4025900"/>
          <a:ext cx="60325" cy="8255"/>
        </a:xfrm>
        <a:prstGeom prst="rect">
          <a:avLst/>
        </a:prstGeom>
        <a:noFill/>
        <a:ln w="9525">
          <a:noFill/>
        </a:ln>
      </xdr:spPr>
    </xdr:pic>
    <xdr:clientData/>
  </xdr:twoCellAnchor>
  <xdr:twoCellAnchor editAs="oneCell">
    <xdr:from>
      <xdr:col>1</xdr:col>
      <xdr:colOff>578485</xdr:colOff>
      <xdr:row>7</xdr:row>
      <xdr:rowOff>0</xdr:rowOff>
    </xdr:from>
    <xdr:to>
      <xdr:col>1</xdr:col>
      <xdr:colOff>640715</xdr:colOff>
      <xdr:row>7</xdr:row>
      <xdr:rowOff>8255</xdr:rowOff>
    </xdr:to>
    <xdr:pic>
      <xdr:nvPicPr>
        <xdr:cNvPr id="123" name="Picture 1581" descr="xl/media/image1.png"/>
        <xdr:cNvPicPr>
          <a:picLocks noChangeAspect="1"/>
        </xdr:cNvPicPr>
      </xdr:nvPicPr>
      <xdr:blipFill>
        <a:blip r:embed="rId1"/>
        <a:stretch>
          <a:fillRect/>
        </a:stretch>
      </xdr:blipFill>
      <xdr:spPr>
        <a:xfrm>
          <a:off x="940435" y="4025900"/>
          <a:ext cx="62230" cy="8255"/>
        </a:xfrm>
        <a:prstGeom prst="rect">
          <a:avLst/>
        </a:prstGeom>
        <a:noFill/>
        <a:ln w="9525">
          <a:noFill/>
        </a:ln>
      </xdr:spPr>
    </xdr:pic>
    <xdr:clientData/>
  </xdr:twoCellAnchor>
  <xdr:twoCellAnchor editAs="oneCell">
    <xdr:from>
      <xdr:col>1</xdr:col>
      <xdr:colOff>590550</xdr:colOff>
      <xdr:row>7</xdr:row>
      <xdr:rowOff>0</xdr:rowOff>
    </xdr:from>
    <xdr:to>
      <xdr:col>1</xdr:col>
      <xdr:colOff>673735</xdr:colOff>
      <xdr:row>7</xdr:row>
      <xdr:rowOff>8255</xdr:rowOff>
    </xdr:to>
    <xdr:pic>
      <xdr:nvPicPr>
        <xdr:cNvPr id="124" name="Picture 1582" descr="xl/media/image1.png"/>
        <xdr:cNvPicPr>
          <a:picLocks noChangeAspect="1"/>
        </xdr:cNvPicPr>
      </xdr:nvPicPr>
      <xdr:blipFill>
        <a:blip r:embed="rId1"/>
        <a:stretch>
          <a:fillRect/>
        </a:stretch>
      </xdr:blipFill>
      <xdr:spPr>
        <a:xfrm>
          <a:off x="952500" y="4025900"/>
          <a:ext cx="83185" cy="8255"/>
        </a:xfrm>
        <a:prstGeom prst="rect">
          <a:avLst/>
        </a:prstGeom>
        <a:noFill/>
        <a:ln w="9525">
          <a:noFill/>
        </a:ln>
      </xdr:spPr>
    </xdr:pic>
    <xdr:clientData/>
  </xdr:twoCellAnchor>
  <xdr:twoCellAnchor editAs="oneCell">
    <xdr:from>
      <xdr:col>1</xdr:col>
      <xdr:colOff>571500</xdr:colOff>
      <xdr:row>7</xdr:row>
      <xdr:rowOff>0</xdr:rowOff>
    </xdr:from>
    <xdr:to>
      <xdr:col>1</xdr:col>
      <xdr:colOff>654685</xdr:colOff>
      <xdr:row>7</xdr:row>
      <xdr:rowOff>8255</xdr:rowOff>
    </xdr:to>
    <xdr:pic>
      <xdr:nvPicPr>
        <xdr:cNvPr id="125" name="Picture 994" descr="xl/media/image1.png"/>
        <xdr:cNvPicPr>
          <a:picLocks noChangeAspect="1"/>
        </xdr:cNvPicPr>
      </xdr:nvPicPr>
      <xdr:blipFill>
        <a:blip r:embed="rId1"/>
        <a:stretch>
          <a:fillRect/>
        </a:stretch>
      </xdr:blipFill>
      <xdr:spPr>
        <a:xfrm>
          <a:off x="933450" y="4025900"/>
          <a:ext cx="83185" cy="8255"/>
        </a:xfrm>
        <a:prstGeom prst="rect">
          <a:avLst/>
        </a:prstGeom>
        <a:noFill/>
        <a:ln w="9525">
          <a:noFill/>
        </a:ln>
      </xdr:spPr>
    </xdr:pic>
    <xdr:clientData/>
  </xdr:twoCellAnchor>
  <xdr:twoCellAnchor editAs="oneCell">
    <xdr:from>
      <xdr:col>1</xdr:col>
      <xdr:colOff>571500</xdr:colOff>
      <xdr:row>7</xdr:row>
      <xdr:rowOff>0</xdr:rowOff>
    </xdr:from>
    <xdr:to>
      <xdr:col>1</xdr:col>
      <xdr:colOff>654685</xdr:colOff>
      <xdr:row>7</xdr:row>
      <xdr:rowOff>8255</xdr:rowOff>
    </xdr:to>
    <xdr:pic>
      <xdr:nvPicPr>
        <xdr:cNvPr id="126" name="Picture 994" descr="xl/media/image1.png"/>
        <xdr:cNvPicPr>
          <a:picLocks noChangeAspect="1"/>
        </xdr:cNvPicPr>
      </xdr:nvPicPr>
      <xdr:blipFill>
        <a:blip r:embed="rId1"/>
        <a:stretch>
          <a:fillRect/>
        </a:stretch>
      </xdr:blipFill>
      <xdr:spPr>
        <a:xfrm>
          <a:off x="933450" y="4025900"/>
          <a:ext cx="83185" cy="8255"/>
        </a:xfrm>
        <a:prstGeom prst="rect">
          <a:avLst/>
        </a:prstGeom>
        <a:noFill/>
        <a:ln w="9525">
          <a:noFill/>
        </a:ln>
      </xdr:spPr>
    </xdr:pic>
    <xdr:clientData/>
  </xdr:twoCellAnchor>
  <xdr:twoCellAnchor editAs="oneCell">
    <xdr:from>
      <xdr:col>1</xdr:col>
      <xdr:colOff>564515</xdr:colOff>
      <xdr:row>7</xdr:row>
      <xdr:rowOff>0</xdr:rowOff>
    </xdr:from>
    <xdr:to>
      <xdr:col>1</xdr:col>
      <xdr:colOff>624840</xdr:colOff>
      <xdr:row>7</xdr:row>
      <xdr:rowOff>8255</xdr:rowOff>
    </xdr:to>
    <xdr:pic>
      <xdr:nvPicPr>
        <xdr:cNvPr id="127" name="Picture 1580" descr="xl/media/image1.png"/>
        <xdr:cNvPicPr>
          <a:picLocks noChangeAspect="1"/>
        </xdr:cNvPicPr>
      </xdr:nvPicPr>
      <xdr:blipFill>
        <a:blip r:embed="rId1"/>
        <a:stretch>
          <a:fillRect/>
        </a:stretch>
      </xdr:blipFill>
      <xdr:spPr>
        <a:xfrm>
          <a:off x="926465" y="4025900"/>
          <a:ext cx="60325" cy="8255"/>
        </a:xfrm>
        <a:prstGeom prst="rect">
          <a:avLst/>
        </a:prstGeom>
        <a:noFill/>
        <a:ln w="9525">
          <a:noFill/>
        </a:ln>
      </xdr:spPr>
    </xdr:pic>
    <xdr:clientData/>
  </xdr:twoCellAnchor>
  <xdr:twoCellAnchor editAs="oneCell">
    <xdr:from>
      <xdr:col>1</xdr:col>
      <xdr:colOff>578485</xdr:colOff>
      <xdr:row>7</xdr:row>
      <xdr:rowOff>0</xdr:rowOff>
    </xdr:from>
    <xdr:to>
      <xdr:col>1</xdr:col>
      <xdr:colOff>640715</xdr:colOff>
      <xdr:row>7</xdr:row>
      <xdr:rowOff>8255</xdr:rowOff>
    </xdr:to>
    <xdr:pic>
      <xdr:nvPicPr>
        <xdr:cNvPr id="128" name="Picture 1581" descr="xl/media/image1.png"/>
        <xdr:cNvPicPr>
          <a:picLocks noChangeAspect="1"/>
        </xdr:cNvPicPr>
      </xdr:nvPicPr>
      <xdr:blipFill>
        <a:blip r:embed="rId1"/>
        <a:stretch>
          <a:fillRect/>
        </a:stretch>
      </xdr:blipFill>
      <xdr:spPr>
        <a:xfrm>
          <a:off x="940435" y="4025900"/>
          <a:ext cx="62230" cy="8255"/>
        </a:xfrm>
        <a:prstGeom prst="rect">
          <a:avLst/>
        </a:prstGeom>
        <a:noFill/>
        <a:ln w="9525">
          <a:noFill/>
        </a:ln>
      </xdr:spPr>
    </xdr:pic>
    <xdr:clientData/>
  </xdr:twoCellAnchor>
  <xdr:twoCellAnchor editAs="oneCell">
    <xdr:from>
      <xdr:col>1</xdr:col>
      <xdr:colOff>590550</xdr:colOff>
      <xdr:row>7</xdr:row>
      <xdr:rowOff>0</xdr:rowOff>
    </xdr:from>
    <xdr:to>
      <xdr:col>1</xdr:col>
      <xdr:colOff>673735</xdr:colOff>
      <xdr:row>7</xdr:row>
      <xdr:rowOff>8255</xdr:rowOff>
    </xdr:to>
    <xdr:pic>
      <xdr:nvPicPr>
        <xdr:cNvPr id="129" name="Picture 1582" descr="xl/media/image1.png"/>
        <xdr:cNvPicPr>
          <a:picLocks noChangeAspect="1"/>
        </xdr:cNvPicPr>
      </xdr:nvPicPr>
      <xdr:blipFill>
        <a:blip r:embed="rId1"/>
        <a:stretch>
          <a:fillRect/>
        </a:stretch>
      </xdr:blipFill>
      <xdr:spPr>
        <a:xfrm>
          <a:off x="952500" y="4025900"/>
          <a:ext cx="83185" cy="825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9"/>
  <sheetViews>
    <sheetView workbookViewId="0">
      <selection activeCell="A2" sqref="$A2:$XFD2"/>
    </sheetView>
  </sheetViews>
  <sheetFormatPr defaultColWidth="9" defaultRowHeight="14.25"/>
  <cols>
    <col min="1" max="1" width="4.75" style="48" customWidth="1"/>
    <col min="2" max="2" width="20.5" style="45" customWidth="1"/>
    <col min="3" max="3" width="23" style="47" customWidth="1"/>
    <col min="4" max="4" width="19.375" style="47" customWidth="1"/>
    <col min="5" max="5" width="10.875" style="48" customWidth="1"/>
    <col min="6" max="6" width="46.875" style="49" customWidth="1"/>
    <col min="7" max="7" width="4.875" style="45" customWidth="1"/>
    <col min="8" max="8" width="7.25" style="47" customWidth="1"/>
    <col min="9" max="9" width="6.5" style="45" customWidth="1"/>
    <col min="10" max="10" width="12.7916666666667" style="50" customWidth="1"/>
    <col min="11" max="11" width="15.125" style="51" customWidth="1"/>
    <col min="12" max="12" width="10.5" style="47" customWidth="1"/>
    <col min="13" max="13" width="25.5" style="52" customWidth="1"/>
    <col min="14" max="14" width="17.375" style="53" customWidth="1"/>
    <col min="15" max="32" width="9" style="45"/>
    <col min="33" max="16384" width="25.75" style="45"/>
  </cols>
  <sheetData>
    <row r="1" s="45" customFormat="1" ht="25" customHeight="1" spans="1:14">
      <c r="A1" s="54" t="s">
        <v>0</v>
      </c>
      <c r="B1" s="54"/>
      <c r="C1" s="47"/>
      <c r="D1" s="47"/>
      <c r="E1" s="48"/>
      <c r="F1" s="49"/>
      <c r="H1" s="47"/>
      <c r="J1" s="50"/>
      <c r="K1" s="51"/>
      <c r="L1" s="47"/>
      <c r="M1" s="52"/>
      <c r="N1" s="53"/>
    </row>
    <row r="2" s="45" customFormat="1" ht="74" customHeight="1" spans="1:14">
      <c r="A2" s="55" t="s">
        <v>1</v>
      </c>
      <c r="B2" s="55"/>
      <c r="C2" s="56"/>
      <c r="D2" s="55"/>
      <c r="E2" s="56"/>
      <c r="F2" s="57"/>
      <c r="G2" s="55"/>
      <c r="H2" s="55"/>
      <c r="I2" s="55"/>
      <c r="J2" s="68"/>
      <c r="K2" s="68"/>
      <c r="L2" s="55"/>
      <c r="M2" s="56"/>
      <c r="N2" s="56"/>
    </row>
    <row r="3" s="46" customFormat="1" ht="25" customHeight="1" spans="1:14">
      <c r="A3" s="58" t="s">
        <v>2</v>
      </c>
      <c r="B3" s="58" t="s">
        <v>3</v>
      </c>
      <c r="C3" s="58" t="s">
        <v>4</v>
      </c>
      <c r="D3" s="58" t="s">
        <v>5</v>
      </c>
      <c r="E3" s="58" t="s">
        <v>6</v>
      </c>
      <c r="F3" s="58" t="s">
        <v>7</v>
      </c>
      <c r="G3" s="58" t="s">
        <v>8</v>
      </c>
      <c r="H3" s="58" t="s">
        <v>9</v>
      </c>
      <c r="I3" s="58" t="s">
        <v>10</v>
      </c>
      <c r="J3" s="58" t="s">
        <v>11</v>
      </c>
      <c r="K3" s="69" t="s">
        <v>12</v>
      </c>
      <c r="L3" s="70"/>
      <c r="M3" s="58" t="s">
        <v>13</v>
      </c>
      <c r="N3" s="58" t="s">
        <v>14</v>
      </c>
    </row>
    <row r="4" s="46" customFormat="1" ht="57" customHeight="1" spans="1:14">
      <c r="A4" s="58"/>
      <c r="B4" s="58"/>
      <c r="C4" s="58"/>
      <c r="D4" s="58"/>
      <c r="E4" s="58"/>
      <c r="F4" s="58"/>
      <c r="G4" s="58"/>
      <c r="H4" s="58"/>
      <c r="I4" s="58"/>
      <c r="J4" s="58"/>
      <c r="K4" s="69" t="s">
        <v>15</v>
      </c>
      <c r="L4" s="58" t="s">
        <v>16</v>
      </c>
      <c r="M4" s="58"/>
      <c r="N4" s="58"/>
    </row>
    <row r="5" s="46" customFormat="1" ht="34" customHeight="1" spans="1:14">
      <c r="A5" s="59"/>
      <c r="B5" s="58" t="s">
        <v>17</v>
      </c>
      <c r="C5" s="58"/>
      <c r="D5" s="58"/>
      <c r="E5" s="58"/>
      <c r="F5" s="60"/>
      <c r="G5" s="58"/>
      <c r="H5" s="58"/>
      <c r="I5" s="58"/>
      <c r="J5" s="58">
        <f>J6+J8</f>
        <v>204</v>
      </c>
      <c r="K5" s="58">
        <f>K6+K8</f>
        <v>114</v>
      </c>
      <c r="L5" s="58">
        <f>SUM(L7:L7)</f>
        <v>90</v>
      </c>
      <c r="M5" s="58"/>
      <c r="N5" s="59"/>
    </row>
    <row r="6" s="47" customFormat="1" ht="30" customHeight="1" spans="1:14">
      <c r="A6" s="61"/>
      <c r="B6" s="58" t="s">
        <v>18</v>
      </c>
      <c r="C6" s="58"/>
      <c r="D6" s="58"/>
      <c r="E6" s="58"/>
      <c r="F6" s="60"/>
      <c r="G6" s="58"/>
      <c r="H6" s="62"/>
      <c r="I6" s="62"/>
      <c r="J6" s="58">
        <f>SUM(J7:J7)</f>
        <v>164</v>
      </c>
      <c r="K6" s="58">
        <f>SUM(K7:K7)</f>
        <v>74</v>
      </c>
      <c r="L6" s="58">
        <f>SUM(L7:L7)</f>
        <v>90</v>
      </c>
      <c r="M6" s="58"/>
      <c r="N6" s="58"/>
    </row>
    <row r="7" s="47" customFormat="1" ht="72" customHeight="1" spans="1:14">
      <c r="A7" s="61">
        <v>1</v>
      </c>
      <c r="B7" s="59" t="s">
        <v>19</v>
      </c>
      <c r="C7" s="59" t="s">
        <v>20</v>
      </c>
      <c r="D7" s="59" t="s">
        <v>21</v>
      </c>
      <c r="E7" s="59" t="s">
        <v>22</v>
      </c>
      <c r="F7" s="63" t="s">
        <v>23</v>
      </c>
      <c r="G7" s="59" t="s">
        <v>24</v>
      </c>
      <c r="H7" s="64">
        <v>1</v>
      </c>
      <c r="I7" s="62"/>
      <c r="J7" s="71">
        <v>164</v>
      </c>
      <c r="K7" s="71">
        <v>74</v>
      </c>
      <c r="L7" s="71">
        <v>90</v>
      </c>
      <c r="M7" s="72" t="s">
        <v>25</v>
      </c>
      <c r="N7" s="66"/>
    </row>
    <row r="8" s="47" customFormat="1" ht="41" customHeight="1" spans="1:14">
      <c r="A8" s="65"/>
      <c r="B8" s="58" t="s">
        <v>26</v>
      </c>
      <c r="C8" s="58"/>
      <c r="D8" s="58"/>
      <c r="E8" s="58"/>
      <c r="F8" s="60"/>
      <c r="G8" s="65"/>
      <c r="H8" s="65"/>
      <c r="I8" s="65"/>
      <c r="J8" s="58">
        <f>SUM(J9:J9)</f>
        <v>40</v>
      </c>
      <c r="K8" s="58">
        <f>SUM(K9:K9)</f>
        <v>40</v>
      </c>
      <c r="L8" s="73">
        <f>SUM(L9)</f>
        <v>0</v>
      </c>
      <c r="M8" s="66"/>
      <c r="N8" s="65"/>
    </row>
    <row r="9" s="47" customFormat="1" ht="125" customHeight="1" spans="1:14">
      <c r="A9" s="65">
        <v>2</v>
      </c>
      <c r="B9" s="66" t="s">
        <v>27</v>
      </c>
      <c r="C9" s="67" t="s">
        <v>28</v>
      </c>
      <c r="D9" s="66" t="s">
        <v>29</v>
      </c>
      <c r="E9" s="59" t="s">
        <v>22</v>
      </c>
      <c r="F9" s="63" t="s">
        <v>30</v>
      </c>
      <c r="G9" s="59" t="s">
        <v>24</v>
      </c>
      <c r="H9" s="64">
        <v>1</v>
      </c>
      <c r="I9" s="59"/>
      <c r="J9" s="74">
        <v>40</v>
      </c>
      <c r="K9" s="74">
        <v>40</v>
      </c>
      <c r="L9" s="59">
        <v>0</v>
      </c>
      <c r="M9" s="67" t="s">
        <v>28</v>
      </c>
      <c r="N9" s="66"/>
    </row>
  </sheetData>
  <mergeCells count="18">
    <mergeCell ref="A1:B1"/>
    <mergeCell ref="A2:N2"/>
    <mergeCell ref="K3:L3"/>
    <mergeCell ref="B5:F5"/>
    <mergeCell ref="B6:F6"/>
    <mergeCell ref="B8:F8"/>
    <mergeCell ref="A3:A4"/>
    <mergeCell ref="B3:B4"/>
    <mergeCell ref="C3:C4"/>
    <mergeCell ref="D3:D4"/>
    <mergeCell ref="E3:E4"/>
    <mergeCell ref="F3:F4"/>
    <mergeCell ref="G3:G4"/>
    <mergeCell ref="H3:H4"/>
    <mergeCell ref="I3:I4"/>
    <mergeCell ref="J3:J4"/>
    <mergeCell ref="M3:M4"/>
    <mergeCell ref="N3:N4"/>
  </mergeCells>
  <printOptions horizontalCentered="1"/>
  <pageMargins left="0.393055555555556" right="0.393055555555556" top="0.984027777777778" bottom="0.393055555555556" header="0.298611111111111" footer="0.298611111111111"/>
  <pageSetup paperSize="9" scale="63"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workbookViewId="0">
      <selection activeCell="D7" sqref="$A7:$XFD7"/>
    </sheetView>
  </sheetViews>
  <sheetFormatPr defaultColWidth="9" defaultRowHeight="14.25"/>
  <cols>
    <col min="1" max="1" width="7.1" style="32" customWidth="1"/>
    <col min="2" max="2" width="9.25" style="32" customWidth="1"/>
    <col min="3" max="3" width="3.75833333333333" style="32" customWidth="1"/>
    <col min="4" max="4" width="26.375" style="32" customWidth="1"/>
    <col min="5" max="5" width="21.25" style="32" customWidth="1"/>
    <col min="6" max="6" width="4.425" style="32" customWidth="1"/>
    <col min="7" max="7" width="15" style="32" customWidth="1"/>
    <col min="8" max="8" width="6" style="32" customWidth="1"/>
    <col min="9" max="9" width="17.875" style="32" customWidth="1"/>
    <col min="10" max="16384" width="9" style="32"/>
  </cols>
  <sheetData>
    <row r="1" s="32" customFormat="1" ht="26" customHeight="1" spans="1:9">
      <c r="A1" s="34" t="s">
        <v>31</v>
      </c>
      <c r="B1" s="35"/>
      <c r="C1" s="35"/>
      <c r="D1" s="35"/>
      <c r="E1" s="36"/>
      <c r="F1" s="36"/>
      <c r="G1" s="36"/>
      <c r="H1" s="36"/>
      <c r="I1" s="43"/>
    </row>
    <row r="2" s="32" customFormat="1" ht="41" customHeight="1" spans="1:9">
      <c r="A2" s="37" t="s">
        <v>32</v>
      </c>
      <c r="B2" s="37"/>
      <c r="C2" s="37"/>
      <c r="D2" s="37"/>
      <c r="E2" s="37"/>
      <c r="F2" s="37"/>
      <c r="G2" s="37"/>
      <c r="H2" s="37"/>
      <c r="I2" s="37"/>
    </row>
    <row r="3" s="32" customFormat="1" ht="27" customHeight="1" spans="1:9">
      <c r="A3" s="9" t="s">
        <v>33</v>
      </c>
      <c r="B3" s="9"/>
      <c r="C3" s="9"/>
      <c r="D3" s="9"/>
      <c r="E3" s="9"/>
      <c r="F3" s="9"/>
      <c r="G3" s="9"/>
      <c r="H3" s="9"/>
      <c r="I3" s="9"/>
    </row>
    <row r="4" s="33" customFormat="1" ht="39" customHeight="1" spans="1:9">
      <c r="A4" s="10" t="s">
        <v>3</v>
      </c>
      <c r="B4" s="10"/>
      <c r="C4" s="10"/>
      <c r="D4" s="10" t="s">
        <v>19</v>
      </c>
      <c r="E4" s="10"/>
      <c r="F4" s="10" t="s">
        <v>34</v>
      </c>
      <c r="G4" s="10"/>
      <c r="H4" s="10" t="s">
        <v>35</v>
      </c>
      <c r="I4" s="10"/>
    </row>
    <row r="5" s="33" customFormat="1" ht="39" customHeight="1" spans="1:9">
      <c r="A5" s="10" t="s">
        <v>36</v>
      </c>
      <c r="B5" s="10"/>
      <c r="C5" s="10"/>
      <c r="D5" s="10" t="s">
        <v>25</v>
      </c>
      <c r="E5" s="10"/>
      <c r="F5" s="10" t="s">
        <v>37</v>
      </c>
      <c r="G5" s="10"/>
      <c r="H5" s="10" t="s">
        <v>38</v>
      </c>
      <c r="I5" s="10"/>
    </row>
    <row r="6" s="33" customFormat="1" ht="39" customHeight="1" spans="1:9">
      <c r="A6" s="10" t="s">
        <v>39</v>
      </c>
      <c r="B6" s="11"/>
      <c r="C6" s="11"/>
      <c r="D6" s="10" t="s">
        <v>40</v>
      </c>
      <c r="E6" s="10"/>
      <c r="F6" s="10">
        <v>164</v>
      </c>
      <c r="G6" s="10"/>
      <c r="H6" s="10"/>
      <c r="I6" s="10"/>
    </row>
    <row r="7" s="33" customFormat="1" ht="33" customHeight="1" spans="1:9">
      <c r="A7" s="11"/>
      <c r="B7" s="11"/>
      <c r="C7" s="11"/>
      <c r="D7" s="10" t="s">
        <v>41</v>
      </c>
      <c r="E7" s="10"/>
      <c r="F7" s="10">
        <v>74</v>
      </c>
      <c r="G7" s="10"/>
      <c r="H7" s="10"/>
      <c r="I7" s="10"/>
    </row>
    <row r="8" s="33" customFormat="1" ht="29" customHeight="1" spans="1:9">
      <c r="A8" s="11"/>
      <c r="B8" s="11"/>
      <c r="C8" s="11"/>
      <c r="D8" s="10" t="s">
        <v>16</v>
      </c>
      <c r="E8" s="10"/>
      <c r="F8" s="10">
        <v>90</v>
      </c>
      <c r="G8" s="10"/>
      <c r="H8" s="10"/>
      <c r="I8" s="10"/>
    </row>
    <row r="9" s="33" customFormat="1" ht="29" customHeight="1" spans="1:9">
      <c r="A9" s="10" t="s">
        <v>42</v>
      </c>
      <c r="B9" s="10" t="s">
        <v>43</v>
      </c>
      <c r="C9" s="10"/>
      <c r="D9" s="10"/>
      <c r="E9" s="10"/>
      <c r="F9" s="10"/>
      <c r="G9" s="10"/>
      <c r="H9" s="10"/>
      <c r="I9" s="10"/>
    </row>
    <row r="10" s="33" customFormat="1" ht="29" customHeight="1" spans="1:9">
      <c r="A10" s="10"/>
      <c r="B10" s="10" t="s">
        <v>44</v>
      </c>
      <c r="C10" s="10"/>
      <c r="D10" s="10"/>
      <c r="E10" s="10"/>
      <c r="F10" s="10"/>
      <c r="G10" s="10"/>
      <c r="H10" s="10"/>
      <c r="I10" s="10"/>
    </row>
    <row r="11" s="33" customFormat="1" ht="35" customHeight="1" spans="1:9">
      <c r="A11" s="12" t="s">
        <v>45</v>
      </c>
      <c r="B11" s="10" t="s">
        <v>46</v>
      </c>
      <c r="C11" s="10"/>
      <c r="D11" s="10" t="s">
        <v>47</v>
      </c>
      <c r="E11" s="10" t="s">
        <v>48</v>
      </c>
      <c r="F11" s="10"/>
      <c r="G11" s="10"/>
      <c r="H11" s="10"/>
      <c r="I11" s="10" t="s">
        <v>49</v>
      </c>
    </row>
    <row r="12" s="33" customFormat="1" ht="35" customHeight="1" spans="1:9">
      <c r="A12" s="13"/>
      <c r="B12" s="14" t="s">
        <v>50</v>
      </c>
      <c r="C12" s="15"/>
      <c r="D12" s="12" t="s">
        <v>51</v>
      </c>
      <c r="E12" s="14" t="s">
        <v>52</v>
      </c>
      <c r="F12" s="38"/>
      <c r="G12" s="38"/>
      <c r="H12" s="15"/>
      <c r="I12" s="12" t="s">
        <v>53</v>
      </c>
    </row>
    <row r="13" s="33" customFormat="1" ht="35" customHeight="1" spans="1:9">
      <c r="A13" s="13"/>
      <c r="B13" s="19"/>
      <c r="C13" s="20"/>
      <c r="D13" s="13"/>
      <c r="E13" s="16" t="s">
        <v>54</v>
      </c>
      <c r="F13" s="17"/>
      <c r="G13" s="17"/>
      <c r="H13" s="18"/>
      <c r="I13" s="10" t="s">
        <v>53</v>
      </c>
    </row>
    <row r="14" s="33" customFormat="1" ht="35" customHeight="1" spans="1:9">
      <c r="A14" s="13"/>
      <c r="B14" s="19"/>
      <c r="C14" s="20"/>
      <c r="D14" s="13"/>
      <c r="E14" s="16" t="s">
        <v>55</v>
      </c>
      <c r="F14" s="17"/>
      <c r="G14" s="17"/>
      <c r="H14" s="18"/>
      <c r="I14" s="10" t="s">
        <v>53</v>
      </c>
    </row>
    <row r="15" s="33" customFormat="1" ht="35" customHeight="1" spans="1:9">
      <c r="A15" s="13"/>
      <c r="B15" s="19"/>
      <c r="C15" s="20"/>
      <c r="D15" s="10" t="s">
        <v>56</v>
      </c>
      <c r="E15" s="10" t="s">
        <v>57</v>
      </c>
      <c r="F15" s="10"/>
      <c r="G15" s="10"/>
      <c r="H15" s="10"/>
      <c r="I15" s="30">
        <v>1</v>
      </c>
    </row>
    <row r="16" s="33" customFormat="1" ht="35" customHeight="1" spans="1:9">
      <c r="A16" s="13"/>
      <c r="B16" s="19"/>
      <c r="C16" s="20"/>
      <c r="D16" s="10" t="s">
        <v>58</v>
      </c>
      <c r="E16" s="10" t="s">
        <v>59</v>
      </c>
      <c r="F16" s="10"/>
      <c r="G16" s="10"/>
      <c r="H16" s="10"/>
      <c r="I16" s="44">
        <v>44805</v>
      </c>
    </row>
    <row r="17" s="33" customFormat="1" ht="35" customHeight="1" spans="1:9">
      <c r="A17" s="13"/>
      <c r="B17" s="19"/>
      <c r="C17" s="20"/>
      <c r="D17" s="10"/>
      <c r="E17" s="10" t="s">
        <v>60</v>
      </c>
      <c r="F17" s="10"/>
      <c r="G17" s="10"/>
      <c r="H17" s="10"/>
      <c r="I17" s="44">
        <v>44958</v>
      </c>
    </row>
    <row r="18" s="33" customFormat="1" ht="35" customHeight="1" spans="1:9">
      <c r="A18" s="13"/>
      <c r="B18" s="19"/>
      <c r="C18" s="20"/>
      <c r="D18" s="10" t="s">
        <v>61</v>
      </c>
      <c r="E18" s="10" t="s">
        <v>62</v>
      </c>
      <c r="F18" s="10"/>
      <c r="G18" s="10"/>
      <c r="H18" s="10"/>
      <c r="I18" s="10" t="s">
        <v>63</v>
      </c>
    </row>
    <row r="19" s="33" customFormat="1" ht="35" customHeight="1" spans="1:9">
      <c r="A19" s="13"/>
      <c r="B19" s="10" t="s">
        <v>64</v>
      </c>
      <c r="C19" s="10"/>
      <c r="D19" s="10" t="s">
        <v>65</v>
      </c>
      <c r="E19" s="39" t="s">
        <v>66</v>
      </c>
      <c r="F19" s="40"/>
      <c r="G19" s="40"/>
      <c r="H19" s="41"/>
      <c r="I19" s="10" t="s">
        <v>67</v>
      </c>
    </row>
    <row r="20" s="33" customFormat="1" ht="35" customHeight="1" spans="1:9">
      <c r="A20" s="13"/>
      <c r="B20" s="10"/>
      <c r="C20" s="10"/>
      <c r="D20" s="10"/>
      <c r="E20" s="16" t="s">
        <v>68</v>
      </c>
      <c r="F20" s="17"/>
      <c r="G20" s="17"/>
      <c r="H20" s="18"/>
      <c r="I20" s="10" t="s">
        <v>69</v>
      </c>
    </row>
    <row r="21" s="33" customFormat="1" ht="35" customHeight="1" spans="1:9">
      <c r="A21" s="13"/>
      <c r="B21" s="10"/>
      <c r="C21" s="10"/>
      <c r="D21" s="10"/>
      <c r="E21" s="16" t="s">
        <v>70</v>
      </c>
      <c r="F21" s="17"/>
      <c r="G21" s="17"/>
      <c r="H21" s="18"/>
      <c r="I21" s="10" t="s">
        <v>71</v>
      </c>
    </row>
    <row r="22" s="33" customFormat="1" ht="35" customHeight="1" spans="1:9">
      <c r="A22" s="13"/>
      <c r="B22" s="10"/>
      <c r="C22" s="10"/>
      <c r="D22" s="10" t="s">
        <v>72</v>
      </c>
      <c r="E22" s="42" t="s">
        <v>73</v>
      </c>
      <c r="F22" s="42"/>
      <c r="G22" s="42"/>
      <c r="H22" s="42"/>
      <c r="I22" s="10" t="s">
        <v>74</v>
      </c>
    </row>
    <row r="23" s="33" customFormat="1" ht="35" customHeight="1" spans="1:9">
      <c r="A23" s="21"/>
      <c r="B23" s="10" t="s">
        <v>75</v>
      </c>
      <c r="C23" s="10"/>
      <c r="D23" s="10" t="s">
        <v>76</v>
      </c>
      <c r="E23" s="42" t="s">
        <v>77</v>
      </c>
      <c r="F23" s="42"/>
      <c r="G23" s="42"/>
      <c r="H23" s="42"/>
      <c r="I23" s="10" t="s">
        <v>78</v>
      </c>
    </row>
    <row r="24" s="33" customFormat="1"/>
    <row r="25" s="33" customFormat="1"/>
    <row r="26" s="33" customFormat="1"/>
    <row r="27" s="33" customFormat="1"/>
    <row r="28" s="33" customFormat="1"/>
    <row r="29" s="33" customFormat="1"/>
    <row r="30" s="33" customFormat="1"/>
  </sheetData>
  <mergeCells count="4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B23:C23"/>
    <mergeCell ref="E23:H23"/>
    <mergeCell ref="A9:A10"/>
    <mergeCell ref="A11:A23"/>
    <mergeCell ref="D12:D14"/>
    <mergeCell ref="D16:D17"/>
    <mergeCell ref="D19:D21"/>
    <mergeCell ref="A6:C8"/>
    <mergeCell ref="B12:C18"/>
    <mergeCell ref="B19:C22"/>
  </mergeCells>
  <printOptions horizontalCentered="1"/>
  <pageMargins left="0.393055555555556" right="0.393055555555556" top="0.984027777777778" bottom="0.393055555555556" header="0.298611111111111" footer="0.298611111111111"/>
  <pageSetup paperSize="9" scale="87"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6"/>
  <sheetViews>
    <sheetView tabSelected="1" workbookViewId="0">
      <selection activeCell="B10" sqref="B10:I10"/>
    </sheetView>
  </sheetViews>
  <sheetFormatPr defaultColWidth="9" defaultRowHeight="14.25"/>
  <cols>
    <col min="1" max="1" width="8.63333333333333" style="1" customWidth="1"/>
    <col min="2" max="2" width="4.625" style="1" customWidth="1"/>
    <col min="3" max="3" width="8.125" style="1" customWidth="1"/>
    <col min="4" max="4" width="20.25" style="1" customWidth="1"/>
    <col min="5" max="5" width="18.15" style="1" customWidth="1"/>
    <col min="6" max="6" width="15.25" style="1" customWidth="1"/>
    <col min="7" max="7" width="4.875" style="1" customWidth="1"/>
    <col min="8" max="8" width="12.5" style="1" customWidth="1"/>
    <col min="9" max="9" width="13.375" style="4" customWidth="1"/>
    <col min="10" max="16384" width="9" style="1"/>
  </cols>
  <sheetData>
    <row r="1" s="1" customFormat="1" ht="36" customHeight="1" spans="1:9">
      <c r="A1" s="5" t="s">
        <v>79</v>
      </c>
      <c r="B1" s="5"/>
      <c r="C1" s="6"/>
      <c r="D1" s="6"/>
      <c r="E1" s="7"/>
      <c r="F1" s="7"/>
      <c r="G1" s="7"/>
      <c r="H1" s="7"/>
      <c r="I1" s="29"/>
    </row>
    <row r="2" s="1" customFormat="1" ht="81" customHeight="1" spans="1:9">
      <c r="A2" s="8" t="s">
        <v>80</v>
      </c>
      <c r="B2" s="8"/>
      <c r="C2" s="8"/>
      <c r="D2" s="8"/>
      <c r="E2" s="8"/>
      <c r="F2" s="8"/>
      <c r="G2" s="8"/>
      <c r="H2" s="8"/>
      <c r="I2" s="8"/>
    </row>
    <row r="3" s="2" customFormat="1" ht="29" customHeight="1" spans="1:9">
      <c r="A3" s="9" t="s">
        <v>33</v>
      </c>
      <c r="B3" s="9"/>
      <c r="C3" s="9"/>
      <c r="D3" s="9"/>
      <c r="E3" s="9"/>
      <c r="F3" s="9"/>
      <c r="G3" s="9"/>
      <c r="H3" s="9"/>
      <c r="I3" s="9"/>
    </row>
    <row r="4" s="3" customFormat="1" ht="54" customHeight="1" spans="1:9">
      <c r="A4" s="10" t="s">
        <v>3</v>
      </c>
      <c r="B4" s="10"/>
      <c r="C4" s="10"/>
      <c r="D4" s="10" t="s">
        <v>27</v>
      </c>
      <c r="E4" s="10"/>
      <c r="F4" s="10" t="s">
        <v>34</v>
      </c>
      <c r="G4" s="10"/>
      <c r="H4" s="10" t="s">
        <v>81</v>
      </c>
      <c r="I4" s="10"/>
    </row>
    <row r="5" s="3" customFormat="1" ht="26.1" customHeight="1" spans="1:9">
      <c r="A5" s="10" t="s">
        <v>36</v>
      </c>
      <c r="B5" s="10"/>
      <c r="C5" s="10"/>
      <c r="D5" s="10" t="s">
        <v>28</v>
      </c>
      <c r="E5" s="10"/>
      <c r="F5" s="10" t="s">
        <v>37</v>
      </c>
      <c r="G5" s="10"/>
      <c r="H5" s="10" t="s">
        <v>28</v>
      </c>
      <c r="I5" s="10"/>
    </row>
    <row r="6" s="3" customFormat="1" ht="26.1" customHeight="1" spans="1:9">
      <c r="A6" s="10" t="s">
        <v>39</v>
      </c>
      <c r="B6" s="11"/>
      <c r="C6" s="11"/>
      <c r="D6" s="10" t="s">
        <v>82</v>
      </c>
      <c r="E6" s="10"/>
      <c r="F6" s="10">
        <v>40</v>
      </c>
      <c r="G6" s="10"/>
      <c r="H6" s="10"/>
      <c r="I6" s="10"/>
    </row>
    <row r="7" s="3" customFormat="1" ht="26.1" customHeight="1" spans="1:9">
      <c r="A7" s="11"/>
      <c r="B7" s="11"/>
      <c r="C7" s="11"/>
      <c r="D7" s="10" t="s">
        <v>83</v>
      </c>
      <c r="E7" s="10"/>
      <c r="F7" s="10">
        <v>40</v>
      </c>
      <c r="G7" s="10"/>
      <c r="H7" s="10"/>
      <c r="I7" s="10"/>
    </row>
    <row r="8" s="3" customFormat="1" ht="26.1" customHeight="1" spans="1:9">
      <c r="A8" s="11"/>
      <c r="B8" s="11"/>
      <c r="C8" s="11"/>
      <c r="D8" s="10" t="s">
        <v>84</v>
      </c>
      <c r="E8" s="10"/>
      <c r="F8" s="10"/>
      <c r="G8" s="10"/>
      <c r="H8" s="10"/>
      <c r="I8" s="10"/>
    </row>
    <row r="9" s="3" customFormat="1" ht="26.1" customHeight="1" spans="1:9">
      <c r="A9" s="10" t="s">
        <v>42</v>
      </c>
      <c r="B9" s="10" t="s">
        <v>85</v>
      </c>
      <c r="C9" s="10"/>
      <c r="D9" s="10"/>
      <c r="E9" s="10"/>
      <c r="F9" s="10"/>
      <c r="G9" s="10"/>
      <c r="H9" s="10"/>
      <c r="I9" s="10"/>
    </row>
    <row r="10" s="3" customFormat="1" ht="54" customHeight="1" spans="1:9">
      <c r="A10" s="10"/>
      <c r="B10" s="10" t="s">
        <v>86</v>
      </c>
      <c r="C10" s="10"/>
      <c r="D10" s="10"/>
      <c r="E10" s="10"/>
      <c r="F10" s="10"/>
      <c r="G10" s="10"/>
      <c r="H10" s="10"/>
      <c r="I10" s="10"/>
    </row>
    <row r="11" s="3" customFormat="1" ht="27" customHeight="1" spans="1:9">
      <c r="A11" s="12" t="s">
        <v>45</v>
      </c>
      <c r="B11" s="10" t="s">
        <v>46</v>
      </c>
      <c r="C11" s="10"/>
      <c r="D11" s="10" t="s">
        <v>47</v>
      </c>
      <c r="E11" s="10" t="s">
        <v>48</v>
      </c>
      <c r="F11" s="10"/>
      <c r="G11" s="10"/>
      <c r="H11" s="10"/>
      <c r="I11" s="10" t="s">
        <v>49</v>
      </c>
    </row>
    <row r="12" s="3" customFormat="1" ht="25" customHeight="1" spans="1:9">
      <c r="A12" s="13"/>
      <c r="B12" s="14" t="s">
        <v>50</v>
      </c>
      <c r="C12" s="15"/>
      <c r="D12" s="10" t="s">
        <v>51</v>
      </c>
      <c r="E12" s="16" t="s">
        <v>87</v>
      </c>
      <c r="F12" s="17"/>
      <c r="G12" s="17"/>
      <c r="H12" s="18"/>
      <c r="I12" s="10" t="s">
        <v>88</v>
      </c>
    </row>
    <row r="13" s="3" customFormat="1" ht="49" customHeight="1" spans="1:9">
      <c r="A13" s="13"/>
      <c r="B13" s="19"/>
      <c r="C13" s="20"/>
      <c r="D13" s="10"/>
      <c r="E13" s="16" t="s">
        <v>89</v>
      </c>
      <c r="F13" s="17"/>
      <c r="G13" s="17"/>
      <c r="H13" s="18"/>
      <c r="I13" s="10" t="s">
        <v>90</v>
      </c>
    </row>
    <row r="14" s="3" customFormat="1" ht="33" customHeight="1" spans="1:9">
      <c r="A14" s="13"/>
      <c r="B14" s="19"/>
      <c r="C14" s="20"/>
      <c r="D14" s="10"/>
      <c r="E14" s="16" t="s">
        <v>91</v>
      </c>
      <c r="F14" s="17"/>
      <c r="G14" s="17"/>
      <c r="H14" s="18"/>
      <c r="I14" s="10" t="s">
        <v>92</v>
      </c>
    </row>
    <row r="15" s="3" customFormat="1" ht="33" customHeight="1" spans="1:9">
      <c r="A15" s="13"/>
      <c r="B15" s="19"/>
      <c r="C15" s="20"/>
      <c r="D15" s="10"/>
      <c r="E15" s="10" t="s">
        <v>93</v>
      </c>
      <c r="F15" s="10"/>
      <c r="G15" s="10"/>
      <c r="H15" s="10"/>
      <c r="I15" s="10" t="s">
        <v>94</v>
      </c>
    </row>
    <row r="16" s="3" customFormat="1" ht="27" customHeight="1" spans="1:9">
      <c r="A16" s="13"/>
      <c r="B16" s="19"/>
      <c r="C16" s="20"/>
      <c r="D16" s="21" t="s">
        <v>56</v>
      </c>
      <c r="E16" s="22" t="s">
        <v>57</v>
      </c>
      <c r="F16" s="23"/>
      <c r="G16" s="23"/>
      <c r="H16" s="24"/>
      <c r="I16" s="30">
        <v>1</v>
      </c>
    </row>
    <row r="17" s="3" customFormat="1" ht="27" customHeight="1" spans="1:9">
      <c r="A17" s="13"/>
      <c r="B17" s="19"/>
      <c r="C17" s="20"/>
      <c r="D17" s="21" t="s">
        <v>58</v>
      </c>
      <c r="E17" s="16" t="s">
        <v>95</v>
      </c>
      <c r="F17" s="17"/>
      <c r="G17" s="17"/>
      <c r="H17" s="18"/>
      <c r="I17" s="30" t="s">
        <v>96</v>
      </c>
    </row>
    <row r="18" s="3" customFormat="1" ht="39" customHeight="1" spans="1:9">
      <c r="A18" s="19"/>
      <c r="B18" s="25"/>
      <c r="C18" s="26"/>
      <c r="D18" s="26" t="s">
        <v>61</v>
      </c>
      <c r="E18" s="16" t="s">
        <v>62</v>
      </c>
      <c r="F18" s="17"/>
      <c r="G18" s="17"/>
      <c r="H18" s="18"/>
      <c r="I18" s="10" t="s">
        <v>97</v>
      </c>
    </row>
    <row r="19" s="3" customFormat="1" ht="61" customHeight="1" spans="1:9">
      <c r="A19" s="19"/>
      <c r="B19" s="10" t="s">
        <v>64</v>
      </c>
      <c r="C19" s="10"/>
      <c r="D19" s="18" t="s">
        <v>65</v>
      </c>
      <c r="E19" s="16" t="s">
        <v>98</v>
      </c>
      <c r="F19" s="17"/>
      <c r="G19" s="17"/>
      <c r="H19" s="18"/>
      <c r="I19" s="10" t="s">
        <v>99</v>
      </c>
    </row>
    <row r="20" s="3" customFormat="1" ht="36.95" customHeight="1" spans="1:9">
      <c r="A20" s="21"/>
      <c r="B20" s="10" t="s">
        <v>75</v>
      </c>
      <c r="C20" s="10"/>
      <c r="D20" s="10" t="s">
        <v>76</v>
      </c>
      <c r="E20" s="10" t="s">
        <v>100</v>
      </c>
      <c r="F20" s="10"/>
      <c r="G20" s="10"/>
      <c r="H20" s="10"/>
      <c r="I20" s="30" t="s">
        <v>78</v>
      </c>
    </row>
    <row r="21" s="3" customFormat="1" spans="1:9">
      <c r="A21" s="27"/>
      <c r="B21" s="27"/>
      <c r="C21" s="27"/>
      <c r="D21" s="27"/>
      <c r="E21" s="27"/>
      <c r="F21" s="27"/>
      <c r="G21" s="27"/>
      <c r="H21" s="27"/>
      <c r="I21" s="27"/>
    </row>
    <row r="22" s="3" customFormat="1" spans="1:9">
      <c r="A22" s="27"/>
      <c r="B22" s="27"/>
      <c r="C22" s="27"/>
      <c r="D22" s="27"/>
      <c r="E22" s="27"/>
      <c r="F22" s="27"/>
      <c r="G22" s="27"/>
      <c r="H22" s="27"/>
      <c r="I22" s="27"/>
    </row>
    <row r="23" s="3" customFormat="1" spans="1:9">
      <c r="A23" s="27"/>
      <c r="B23" s="27"/>
      <c r="C23" s="27"/>
      <c r="D23" s="27"/>
      <c r="E23" s="27"/>
      <c r="F23" s="27"/>
      <c r="G23" s="27"/>
      <c r="H23" s="27"/>
      <c r="I23" s="27"/>
    </row>
    <row r="24" s="3" customFormat="1" spans="1:9">
      <c r="A24" s="27"/>
      <c r="B24" s="27"/>
      <c r="C24" s="27"/>
      <c r="D24" s="27"/>
      <c r="E24" s="27"/>
      <c r="F24" s="27"/>
      <c r="G24" s="27"/>
      <c r="H24" s="27"/>
      <c r="I24" s="27"/>
    </row>
    <row r="25" s="3" customFormat="1" spans="1:9">
      <c r="A25" s="27"/>
      <c r="B25" s="27"/>
      <c r="C25" s="27"/>
      <c r="D25" s="27"/>
      <c r="E25" s="27"/>
      <c r="F25" s="27"/>
      <c r="G25" s="27"/>
      <c r="H25" s="27"/>
      <c r="I25" s="27"/>
    </row>
    <row r="26" s="1" customFormat="1" spans="1:9">
      <c r="A26" s="28"/>
      <c r="B26" s="28"/>
      <c r="C26" s="28"/>
      <c r="D26" s="28"/>
      <c r="E26" s="28"/>
      <c r="F26" s="28"/>
      <c r="G26" s="28"/>
      <c r="H26" s="28"/>
      <c r="I26" s="31"/>
    </row>
  </sheetData>
  <mergeCells count="37">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B19:C19"/>
    <mergeCell ref="E19:H19"/>
    <mergeCell ref="B20:C20"/>
    <mergeCell ref="E20:H20"/>
    <mergeCell ref="A9:A10"/>
    <mergeCell ref="A11:A20"/>
    <mergeCell ref="D12:D15"/>
    <mergeCell ref="A6:C8"/>
    <mergeCell ref="B12:C18"/>
  </mergeCells>
  <printOptions horizontalCentered="1"/>
  <pageMargins left="0.393055555555556" right="0.393055555555556" top="0.590277777777778" bottom="0.393055555555556" header="0.298611111111111" footer="0.298611111111111"/>
  <pageSetup paperSize="9" scale="92"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附件1</vt:lpstr>
      <vt:lpstr>附件2</vt: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镇康县财政局收发员</cp:lastModifiedBy>
  <dcterms:created xsi:type="dcterms:W3CDTF">2022-09-05T09:50:00Z</dcterms:created>
  <dcterms:modified xsi:type="dcterms:W3CDTF">2022-09-06T03:34:07Z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