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3020" activeTab="2"/>
  </bookViews>
  <sheets>
    <sheet name="附件1" sheetId="1" r:id="rId1"/>
    <sheet name="附件2" sheetId="2" r:id="rId2"/>
    <sheet name="附件3" sheetId="3" r:id="rId3"/>
  </sheets>
  <calcPr calcId="144525" concurrentCalc="0"/>
</workbook>
</file>

<file path=xl/sharedStrings.xml><?xml version="1.0" encoding="utf-8"?>
<sst xmlns="http://schemas.openxmlformats.org/spreadsheetml/2006/main" count="111">
  <si>
    <t>附件1</t>
  </si>
  <si>
    <t>镇康县2022年第三批统筹整合财政涉农资金分配表</t>
  </si>
  <si>
    <t>序号</t>
  </si>
  <si>
    <t>项目名称</t>
  </si>
  <si>
    <t>项目实施部门</t>
  </si>
  <si>
    <t>建设地点</t>
  </si>
  <si>
    <t>建设性质</t>
  </si>
  <si>
    <t>建设内容</t>
  </si>
  <si>
    <t>单位</t>
  </si>
  <si>
    <t>数量</t>
  </si>
  <si>
    <t>单位补助标准（万元）</t>
  </si>
  <si>
    <t>总投资（万元）</t>
  </si>
  <si>
    <t>其中（万元）：</t>
  </si>
  <si>
    <t>行业主管部门</t>
  </si>
  <si>
    <t>备  注</t>
  </si>
  <si>
    <t>统筹或专项扶贫资金（本次下达）</t>
  </si>
  <si>
    <t>其他资金（万元）</t>
  </si>
  <si>
    <t>合计</t>
  </si>
  <si>
    <t>一、特色产业发展项目</t>
  </si>
  <si>
    <t>民贸民品贴息建设项目</t>
  </si>
  <si>
    <t>镇康县民族宗教事务局</t>
  </si>
  <si>
    <t>工业园区</t>
  </si>
  <si>
    <t>新建</t>
  </si>
  <si>
    <t>帮助镇康县众裕农业开发有限公司、临沧市结园实业有限公司解决企业贷款贴息、扩大生产技术改造扶持各20万元，共计40万元。</t>
  </si>
  <si>
    <t>个</t>
  </si>
  <si>
    <t>二、非沿边村农村人居环境整治项目</t>
  </si>
  <si>
    <t>忙丙乡人居环境整治提升项目</t>
  </si>
  <si>
    <t>忙丙乡人民政府</t>
  </si>
  <si>
    <t>忙丙乡</t>
  </si>
  <si>
    <t>1.忙丙乡生活垃圾处理厂建设项目，建设生活垃圾处理厂2座，安装变压器1台，配套挡墙、土方回填及相关设施等；                                                    2.忙丙村人居环境整治提升项目，建设排污管网、配套检查井、三级氧化池、道路修复、场地硬化等。</t>
  </si>
  <si>
    <t>项</t>
  </si>
  <si>
    <t>镇康县农业农村局</t>
  </si>
  <si>
    <t>另有144.84万元通过镇财整合〔2022〕26号下达</t>
  </si>
  <si>
    <t>附件2</t>
  </si>
  <si>
    <t>民贸民品贴息建设项目绩效目标表</t>
  </si>
  <si>
    <t>（2022年度）</t>
  </si>
  <si>
    <t>项目负责人及电话</t>
  </si>
  <si>
    <t>张德良  13988322009</t>
  </si>
  <si>
    <t>主管部门</t>
  </si>
  <si>
    <t>实施单位</t>
  </si>
  <si>
    <t>资金情况
（万元）</t>
  </si>
  <si>
    <t xml:space="preserve">          年度资金总额：</t>
  </si>
  <si>
    <t xml:space="preserve">      其中：财政资金（本次下达）</t>
  </si>
  <si>
    <t xml:space="preserve">            其他资金</t>
  </si>
  <si>
    <t>总
体
目
标</t>
  </si>
  <si>
    <t>2022年度目标</t>
  </si>
  <si>
    <t>扶持镇康县众裕农业开发有限公司、临沧市结园实业有限公司扩大生产技术改造贷款贴息各20万元，共计40万元。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</si>
  <si>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</si>
  <si>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</si>
  <si>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</si>
  <si>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</si>
  <si>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</si>
  <si>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</si>
  <si>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</si>
  <si>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扶持企业</t>
  </si>
  <si>
    <t>2个</t>
  </si>
  <si>
    <t>扶持两企业扩大生产技术改造贷款贴息</t>
  </si>
  <si>
    <t>≥40万元</t>
  </si>
  <si>
    <t>质量指标</t>
  </si>
  <si>
    <t>验收合格率</t>
  </si>
  <si>
    <t>时效指标</t>
  </si>
  <si>
    <t>任务完成及时率</t>
  </si>
  <si>
    <t>1年</t>
  </si>
  <si>
    <t>效益指标</t>
  </si>
  <si>
    <t>经济效益</t>
  </si>
  <si>
    <t>对企业扩大生产技术改造贷款贴息贷款，有效缓解企业贷款压力，提高产品生产能力，促进地方产业经济发展。</t>
  </si>
  <si>
    <t>100万元</t>
  </si>
  <si>
    <t>社会效益指标</t>
  </si>
  <si>
    <t>扩大再生产，不断拓展群众销售渠道，带动全县澳洲坚果种植，不断提高群众收入，提高镇康坚果品牌知名度。</t>
  </si>
  <si>
    <t>≥400户</t>
  </si>
  <si>
    <t>满意度指标</t>
  </si>
  <si>
    <t>服务对象满意度指标</t>
  </si>
  <si>
    <t>群众满意度</t>
  </si>
  <si>
    <t>≥98%</t>
  </si>
  <si>
    <t>附件3</t>
  </si>
  <si>
    <t>忙丙乡人居环境整治提升项目绩效目标表</t>
  </si>
  <si>
    <t>预算单位</t>
  </si>
  <si>
    <t>镇康县忙丙乡人民政府</t>
  </si>
  <si>
    <t>项目资金（万元）</t>
  </si>
  <si>
    <t>年度资金总额：</t>
  </si>
  <si>
    <t>其中：财政资金（本次下达）</t>
  </si>
  <si>
    <t xml:space="preserve">      其他资金</t>
  </si>
  <si>
    <t>总体目标</t>
  </si>
  <si>
    <t>阶段性目标</t>
  </si>
  <si>
    <t xml:space="preserve">1.忙丙乡生活垃圾处理厂建设项目，建设生活垃圾处理厂2座，安装变压器1台，配套挡墙、土方回填及相关设施等；                                 2.忙丙村人居环境整治提升项目，建设排污管网、配套检查井、三级氧化池、道路修复、场地硬化等。通过人居环境整治巩固拓展脱贫攻坚成果同乡村振兴有效衔接。 </t>
  </si>
  <si>
    <t>完成忙丙乡人居环境政治提升项目，通过人居环境整治巩固拓展脱贫攻坚成果同乡村振兴有效衔接。</t>
  </si>
  <si>
    <t>绩效指标</t>
  </si>
  <si>
    <t>指标值（包含数字或文字描述）</t>
  </si>
  <si>
    <t>建设生活垃圾处理厂</t>
  </si>
  <si>
    <t>2座</t>
  </si>
  <si>
    <t>生活污水治理</t>
  </si>
  <si>
    <t>1项</t>
  </si>
  <si>
    <t xml:space="preserve">项目（工程）验收合格率 </t>
  </si>
  <si>
    <t>项目（工程）完成及时率</t>
  </si>
  <si>
    <t>成本指标</t>
  </si>
  <si>
    <t>投入补助资金</t>
  </si>
  <si>
    <t>260.84万元</t>
  </si>
  <si>
    <t>受益农户数</t>
  </si>
  <si>
    <r>
      <rPr>
        <sz val="12"/>
        <color theme="1"/>
        <rFont val="宋体"/>
        <charset val="134"/>
      </rPr>
      <t>≧4932</t>
    </r>
    <r>
      <rPr>
        <sz val="12"/>
        <color rgb="FF000000"/>
        <rFont val="仿宋_GB2312"/>
        <charset val="134"/>
      </rPr>
      <t>户</t>
    </r>
  </si>
  <si>
    <t>受益人口数</t>
  </si>
  <si>
    <r>
      <rPr>
        <sz val="12"/>
        <color theme="1"/>
        <rFont val="宋体"/>
        <charset val="134"/>
      </rPr>
      <t>≧20876</t>
    </r>
    <r>
      <rPr>
        <sz val="12"/>
        <color rgb="FF000000"/>
        <rFont val="仿宋_GB2312"/>
        <charset val="134"/>
      </rPr>
      <t>人</t>
    </r>
  </si>
  <si>
    <t>受益脱贫户数</t>
  </si>
  <si>
    <r>
      <rPr>
        <sz val="12"/>
        <color theme="1"/>
        <rFont val="宋体"/>
        <charset val="134"/>
      </rPr>
      <t>≧1659</t>
    </r>
    <r>
      <rPr>
        <sz val="12"/>
        <color rgb="FF000000"/>
        <rFont val="仿宋_GB2312"/>
        <charset val="134"/>
      </rPr>
      <t>户</t>
    </r>
  </si>
  <si>
    <t>受益脱贫人口数</t>
  </si>
  <si>
    <t>≧6649人</t>
  </si>
  <si>
    <t>可持续影响指标</t>
  </si>
  <si>
    <t>工程设计使用年限</t>
  </si>
  <si>
    <r>
      <rPr>
        <sz val="12"/>
        <color theme="1"/>
        <rFont val="SimSun"/>
        <charset val="134"/>
      </rPr>
      <t>≧</t>
    </r>
    <r>
      <rPr>
        <sz val="12"/>
        <color indexed="8"/>
        <rFont val="仿宋_GB2312"/>
        <charset val="134"/>
      </rPr>
      <t>15年</t>
    </r>
  </si>
  <si>
    <t>运营生活垃圾处理厂</t>
  </si>
  <si>
    <t>受益农户满意度</t>
  </si>
  <si>
    <r>
      <rPr>
        <sz val="12"/>
        <color theme="1"/>
        <rFont val="宋体"/>
        <charset val="134"/>
      </rPr>
      <t>≧</t>
    </r>
    <r>
      <rPr>
        <sz val="12"/>
        <color indexed="8"/>
        <rFont val="仿宋_GB2312"/>
        <charset val="134"/>
      </rPr>
      <t>97%</t>
    </r>
  </si>
</sst>
</file>

<file path=xl/styles.xml><?xml version="1.0" encoding="utf-8"?>
<styleSheet xmlns="http://schemas.openxmlformats.org/spreadsheetml/2006/main">
  <numFmts count="7">
    <numFmt numFmtId="176" formatCode="0_ "/>
    <numFmt numFmtId="41" formatCode="_ * #,##0_ ;_ * \-#,##0_ ;_ * &quot;-&quot;_ ;_ @_ "/>
    <numFmt numFmtId="177" formatCode="0.00_ "/>
    <numFmt numFmtId="44" formatCode="_ &quot;￥&quot;* #,##0.00_ ;_ &quot;￥&quot;* \-#,##0.00_ ;_ &quot;￥&quot;* &quot;-&quot;??_ ;_ @_ "/>
    <numFmt numFmtId="178" formatCode="#,##0.00_ "/>
    <numFmt numFmtId="43" formatCode="_ * #,##0.00_ ;_ * \-#,##0.00_ ;_ * &quot;-&quot;??_ ;_ @_ "/>
    <numFmt numFmtId="42" formatCode="_ &quot;￥&quot;* #,##0_ ;_ &quot;￥&quot;* \-#,##0_ ;_ &quot;￥&quot;* &quot;-&quot;_ ;_ @_ "/>
  </numFmts>
  <fonts count="40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sz val="22"/>
      <color theme="1"/>
      <name val="方正小标宋简体"/>
      <charset val="134"/>
    </font>
    <font>
      <sz val="12"/>
      <color theme="1"/>
      <name val="方正仿宋_GBK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SimSun"/>
      <charset val="134"/>
    </font>
    <font>
      <sz val="12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2"/>
      <name val="黑体"/>
      <charset val="134"/>
    </font>
    <font>
      <sz val="22"/>
      <name val="方正小标宋简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仿宋"/>
      <charset val="134"/>
    </font>
    <font>
      <sz val="11"/>
      <name val="宋体"/>
      <charset val="134"/>
      <scheme val="minor"/>
    </font>
    <font>
      <sz val="22"/>
      <color rgb="FF000000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indexed="8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5" fillId="10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19" applyNumberFormat="0" applyFon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36" fillId="7" borderId="22" applyNumberFormat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98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8" fillId="0" borderId="0" xfId="50" applyAlignment="1">
      <alignment vertical="center" wrapText="1"/>
    </xf>
    <xf numFmtId="0" fontId="9" fillId="0" borderId="0" xfId="50" applyFont="1" applyAlignment="1">
      <alignment vertical="center" wrapText="1"/>
    </xf>
    <xf numFmtId="0" fontId="8" fillId="0" borderId="0" xfId="50" applyAlignment="1">
      <alignment horizontal="center" vertical="center" wrapText="1"/>
    </xf>
    <xf numFmtId="0" fontId="10" fillId="2" borderId="0" xfId="50" applyFont="1" applyFill="1" applyAlignment="1">
      <alignment horizontal="left" vertical="center"/>
    </xf>
    <xf numFmtId="0" fontId="11" fillId="2" borderId="0" xfId="50" applyFont="1" applyFill="1" applyAlignment="1">
      <alignment vertical="center" wrapText="1"/>
    </xf>
    <xf numFmtId="0" fontId="8" fillId="2" borderId="0" xfId="50" applyFont="1" applyFill="1" applyAlignment="1">
      <alignment vertical="center" wrapText="1"/>
    </xf>
    <xf numFmtId="0" fontId="12" fillId="0" borderId="0" xfId="50" applyNumberFormat="1" applyFont="1" applyFill="1" applyAlignment="1">
      <alignment horizontal="center" vertical="center" wrapText="1"/>
    </xf>
    <xf numFmtId="0" fontId="8" fillId="2" borderId="12" xfId="50" applyNumberFormat="1" applyFont="1" applyFill="1" applyBorder="1" applyAlignment="1">
      <alignment horizontal="center" vertical="top" wrapText="1"/>
    </xf>
    <xf numFmtId="0" fontId="13" fillId="2" borderId="1" xfId="5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vertical="center"/>
    </xf>
    <xf numFmtId="0" fontId="14" fillId="2" borderId="1" xfId="50" applyNumberFormat="1" applyFont="1" applyFill="1" applyBorder="1" applyAlignment="1">
      <alignment vertical="center" wrapText="1"/>
    </xf>
    <xf numFmtId="0" fontId="13" fillId="2" borderId="1" xfId="50" applyNumberFormat="1" applyFont="1" applyFill="1" applyBorder="1" applyAlignment="1">
      <alignment horizontal="left" vertical="center" wrapText="1"/>
    </xf>
    <xf numFmtId="0" fontId="13" fillId="2" borderId="2" xfId="50" applyNumberFormat="1" applyFont="1" applyFill="1" applyBorder="1" applyAlignment="1">
      <alignment horizontal="center" vertical="center" wrapText="1"/>
    </xf>
    <xf numFmtId="0" fontId="13" fillId="2" borderId="11" xfId="50" applyNumberFormat="1" applyFont="1" applyFill="1" applyBorder="1" applyAlignment="1">
      <alignment horizontal="center" vertical="center" wrapText="1"/>
    </xf>
    <xf numFmtId="0" fontId="13" fillId="2" borderId="3" xfId="50" applyNumberFormat="1" applyFont="1" applyFill="1" applyBorder="1" applyAlignment="1">
      <alignment horizontal="center" vertical="center" wrapText="1"/>
    </xf>
    <xf numFmtId="0" fontId="13" fillId="2" borderId="5" xfId="50" applyNumberFormat="1" applyFont="1" applyFill="1" applyBorder="1" applyAlignment="1">
      <alignment horizontal="center" vertical="center" wrapText="1"/>
    </xf>
    <xf numFmtId="0" fontId="13" fillId="2" borderId="13" xfId="50" applyNumberFormat="1" applyFont="1" applyFill="1" applyBorder="1" applyAlignment="1">
      <alignment horizontal="center" vertical="center" wrapText="1"/>
    </xf>
    <xf numFmtId="0" fontId="13" fillId="2" borderId="14" xfId="50" applyNumberFormat="1" applyFont="1" applyFill="1" applyBorder="1" applyAlignment="1">
      <alignment horizontal="center" vertical="center" wrapText="1"/>
    </xf>
    <xf numFmtId="0" fontId="13" fillId="2" borderId="15" xfId="50" applyNumberFormat="1" applyFont="1" applyFill="1" applyBorder="1" applyAlignment="1">
      <alignment horizontal="center" vertical="center" wrapText="1"/>
    </xf>
    <xf numFmtId="0" fontId="13" fillId="2" borderId="7" xfId="50" applyNumberFormat="1" applyFont="1" applyFill="1" applyBorder="1" applyAlignment="1">
      <alignment horizontal="center" vertical="center" wrapText="1"/>
    </xf>
    <xf numFmtId="0" fontId="13" fillId="2" borderId="8" xfId="50" applyNumberFormat="1" applyFont="1" applyFill="1" applyBorder="1" applyAlignment="1">
      <alignment horizontal="center" vertical="center" wrapText="1"/>
    </xf>
    <xf numFmtId="0" fontId="13" fillId="2" borderId="6" xfId="50" applyNumberFormat="1" applyFont="1" applyFill="1" applyBorder="1" applyAlignment="1">
      <alignment horizontal="center" vertical="center" wrapText="1"/>
    </xf>
    <xf numFmtId="0" fontId="13" fillId="2" borderId="13" xfId="50" applyNumberFormat="1" applyFont="1" applyFill="1" applyBorder="1" applyAlignment="1">
      <alignment horizontal="center" vertical="center"/>
    </xf>
    <xf numFmtId="0" fontId="13" fillId="2" borderId="14" xfId="50" applyNumberFormat="1" applyFont="1" applyFill="1" applyBorder="1" applyAlignment="1">
      <alignment horizontal="center" vertical="center"/>
    </xf>
    <xf numFmtId="0" fontId="13" fillId="2" borderId="15" xfId="50" applyNumberFormat="1" applyFont="1" applyFill="1" applyBorder="1" applyAlignment="1">
      <alignment horizontal="center" vertical="center"/>
    </xf>
    <xf numFmtId="0" fontId="13" fillId="2" borderId="9" xfId="50" applyNumberFormat="1" applyFont="1" applyFill="1" applyBorder="1" applyAlignment="1">
      <alignment horizontal="center" vertical="center" wrapText="1"/>
    </xf>
    <xf numFmtId="0" fontId="13" fillId="2" borderId="10" xfId="50" applyNumberFormat="1" applyFont="1" applyFill="1" applyBorder="1" applyAlignment="1">
      <alignment horizontal="center" vertical="center" wrapText="1"/>
    </xf>
    <xf numFmtId="0" fontId="13" fillId="0" borderId="0" xfId="50" applyFont="1" applyAlignment="1">
      <alignment vertical="center" wrapText="1"/>
    </xf>
    <xf numFmtId="0" fontId="8" fillId="2" borderId="0" xfId="50" applyFont="1" applyFill="1" applyAlignment="1">
      <alignment horizontal="center" vertical="center" wrapText="1"/>
    </xf>
    <xf numFmtId="9" fontId="13" fillId="2" borderId="1" xfId="50" applyNumberFormat="1" applyFont="1" applyFill="1" applyBorder="1" applyAlignment="1">
      <alignment horizontal="center" vertical="center" wrapText="1"/>
    </xf>
    <xf numFmtId="0" fontId="13" fillId="0" borderId="0" xfId="50" applyFont="1" applyAlignment="1">
      <alignment horizontal="center" vertical="center" wrapText="1"/>
    </xf>
    <xf numFmtId="0" fontId="8" fillId="0" borderId="0" xfId="0" applyFont="1" applyFill="1" applyAlignment="1"/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177" fontId="8" fillId="0" borderId="0" xfId="0" applyNumberFormat="1" applyFont="1" applyFill="1" applyAlignment="1"/>
    <xf numFmtId="177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/>
    </xf>
    <xf numFmtId="176" fontId="17" fillId="0" borderId="0" xfId="0" applyNumberFormat="1" applyFont="1" applyFill="1" applyBorder="1" applyAlignment="1">
      <alignment horizontal="center" vertical="center" wrapText="1"/>
    </xf>
    <xf numFmtId="176" fontId="12" fillId="0" borderId="0" xfId="0" applyNumberFormat="1" applyFont="1" applyFill="1" applyBorder="1" applyAlignment="1">
      <alignment horizontal="center" vertical="center" wrapText="1"/>
    </xf>
    <xf numFmtId="176" fontId="17" fillId="0" borderId="0" xfId="0" applyNumberFormat="1" applyFont="1" applyFill="1" applyBorder="1" applyAlignment="1">
      <alignment horizontal="left" vertical="center" wrapText="1"/>
    </xf>
    <xf numFmtId="177" fontId="18" fillId="0" borderId="1" xfId="49" applyNumberFormat="1" applyFont="1" applyFill="1" applyBorder="1" applyAlignment="1">
      <alignment horizontal="center" vertical="center" wrapText="1"/>
    </xf>
    <xf numFmtId="177" fontId="19" fillId="0" borderId="1" xfId="49" applyNumberFormat="1" applyFont="1" applyFill="1" applyBorder="1" applyAlignment="1">
      <alignment horizontal="center" vertical="center" wrapText="1"/>
    </xf>
    <xf numFmtId="177" fontId="18" fillId="0" borderId="1" xfId="49" applyNumberFormat="1" applyFont="1" applyFill="1" applyBorder="1" applyAlignment="1">
      <alignment horizontal="left" vertical="center" wrapText="1"/>
    </xf>
    <xf numFmtId="176" fontId="19" fillId="0" borderId="1" xfId="49" applyNumberFormat="1" applyFont="1" applyFill="1" applyBorder="1" applyAlignment="1">
      <alignment horizontal="center" vertical="center" wrapText="1"/>
    </xf>
    <xf numFmtId="176" fontId="18" fillId="0" borderId="1" xfId="49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left" vertical="center" wrapText="1"/>
    </xf>
    <xf numFmtId="0" fontId="19" fillId="0" borderId="1" xfId="0" applyNumberFormat="1" applyFont="1" applyFill="1" applyBorder="1" applyAlignment="1" applyProtection="1">
      <alignment horizontal="center" vertical="center"/>
    </xf>
    <xf numFmtId="1" fontId="19" fillId="0" borderId="1" xfId="0" applyNumberFormat="1" applyFont="1" applyFill="1" applyBorder="1" applyAlignment="1" applyProtection="1">
      <alignment horizontal="center" vertical="center" wrapText="1"/>
    </xf>
    <xf numFmtId="177" fontId="18" fillId="0" borderId="13" xfId="49" applyNumberFormat="1" applyFont="1" applyFill="1" applyBorder="1" applyAlignment="1">
      <alignment horizontal="center" vertical="center" wrapText="1"/>
    </xf>
    <xf numFmtId="177" fontId="18" fillId="0" borderId="14" xfId="49" applyNumberFormat="1" applyFont="1" applyFill="1" applyBorder="1" applyAlignment="1">
      <alignment horizontal="center" vertical="center" wrapText="1"/>
    </xf>
    <xf numFmtId="177" fontId="18" fillId="0" borderId="15" xfId="49" applyNumberFormat="1" applyFont="1" applyFill="1" applyBorder="1" applyAlignment="1">
      <alignment horizontal="left" vertical="center" wrapText="1"/>
    </xf>
    <xf numFmtId="177" fontId="5" fillId="0" borderId="1" xfId="49" applyNumberFormat="1" applyFont="1" applyFill="1" applyBorder="1" applyAlignment="1">
      <alignment horizontal="center" vertical="center" wrapText="1"/>
    </xf>
    <xf numFmtId="177" fontId="5" fillId="0" borderId="1" xfId="49" applyNumberFormat="1" applyFont="1" applyFill="1" applyBorder="1" applyAlignment="1">
      <alignment horizontal="left" vertical="center" wrapText="1"/>
    </xf>
    <xf numFmtId="177" fontId="17" fillId="0" borderId="0" xfId="0" applyNumberFormat="1" applyFont="1" applyFill="1" applyBorder="1" applyAlignment="1">
      <alignment horizontal="center" vertical="center" wrapText="1"/>
    </xf>
    <xf numFmtId="177" fontId="18" fillId="0" borderId="1" xfId="8" applyNumberFormat="1" applyFont="1" applyFill="1" applyBorder="1" applyAlignment="1" applyProtection="1">
      <alignment horizontal="center" vertical="center" wrapText="1"/>
    </xf>
    <xf numFmtId="176" fontId="18" fillId="0" borderId="1" xfId="8" applyNumberFormat="1" applyFont="1" applyFill="1" applyBorder="1" applyAlignment="1" applyProtection="1">
      <alignment horizontal="center" vertical="center" wrapText="1"/>
    </xf>
    <xf numFmtId="177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7" fontId="19" fillId="0" borderId="15" xfId="4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563880</xdr:colOff>
      <xdr:row>7</xdr:row>
      <xdr:rowOff>0</xdr:rowOff>
    </xdr:from>
    <xdr:to>
      <xdr:col>2</xdr:col>
      <xdr:colOff>624840</xdr:colOff>
      <xdr:row>7</xdr:row>
      <xdr:rowOff>7620</xdr:rowOff>
    </xdr:to>
    <xdr:pic>
      <xdr:nvPicPr>
        <xdr:cNvPr id="2" name="Picture 1580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240405" y="4013200"/>
          <a:ext cx="609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579120</xdr:colOff>
      <xdr:row>7</xdr:row>
      <xdr:rowOff>0</xdr:rowOff>
    </xdr:from>
    <xdr:to>
      <xdr:col>2</xdr:col>
      <xdr:colOff>640080</xdr:colOff>
      <xdr:row>7</xdr:row>
      <xdr:rowOff>7620</xdr:rowOff>
    </xdr:to>
    <xdr:pic>
      <xdr:nvPicPr>
        <xdr:cNvPr id="3" name="Picture 1581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255645" y="4013200"/>
          <a:ext cx="609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590550</xdr:colOff>
      <xdr:row>7</xdr:row>
      <xdr:rowOff>0</xdr:rowOff>
    </xdr:from>
    <xdr:to>
      <xdr:col>2</xdr:col>
      <xdr:colOff>674370</xdr:colOff>
      <xdr:row>7</xdr:row>
      <xdr:rowOff>7620</xdr:rowOff>
    </xdr:to>
    <xdr:pic>
      <xdr:nvPicPr>
        <xdr:cNvPr id="4" name="Picture 1582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267075" y="4013200"/>
          <a:ext cx="8382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571500</xdr:colOff>
      <xdr:row>7</xdr:row>
      <xdr:rowOff>0</xdr:rowOff>
    </xdr:from>
    <xdr:to>
      <xdr:col>2</xdr:col>
      <xdr:colOff>655320</xdr:colOff>
      <xdr:row>7</xdr:row>
      <xdr:rowOff>7620</xdr:rowOff>
    </xdr:to>
    <xdr:pic>
      <xdr:nvPicPr>
        <xdr:cNvPr id="5" name="Picture 994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248025" y="4013200"/>
          <a:ext cx="8382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571500</xdr:colOff>
      <xdr:row>7</xdr:row>
      <xdr:rowOff>0</xdr:rowOff>
    </xdr:from>
    <xdr:to>
      <xdr:col>2</xdr:col>
      <xdr:colOff>655320</xdr:colOff>
      <xdr:row>7</xdr:row>
      <xdr:rowOff>7620</xdr:rowOff>
    </xdr:to>
    <xdr:pic>
      <xdr:nvPicPr>
        <xdr:cNvPr id="6" name="Picture 994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248025" y="4013200"/>
          <a:ext cx="8382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563880</xdr:colOff>
      <xdr:row>7</xdr:row>
      <xdr:rowOff>0</xdr:rowOff>
    </xdr:from>
    <xdr:to>
      <xdr:col>2</xdr:col>
      <xdr:colOff>624840</xdr:colOff>
      <xdr:row>7</xdr:row>
      <xdr:rowOff>7620</xdr:rowOff>
    </xdr:to>
    <xdr:pic>
      <xdr:nvPicPr>
        <xdr:cNvPr id="7" name="Picture 1580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240405" y="4013200"/>
          <a:ext cx="609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579120</xdr:colOff>
      <xdr:row>7</xdr:row>
      <xdr:rowOff>0</xdr:rowOff>
    </xdr:from>
    <xdr:to>
      <xdr:col>2</xdr:col>
      <xdr:colOff>640080</xdr:colOff>
      <xdr:row>7</xdr:row>
      <xdr:rowOff>7620</xdr:rowOff>
    </xdr:to>
    <xdr:pic>
      <xdr:nvPicPr>
        <xdr:cNvPr id="8" name="Picture 1581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255645" y="4013200"/>
          <a:ext cx="609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590550</xdr:colOff>
      <xdr:row>7</xdr:row>
      <xdr:rowOff>0</xdr:rowOff>
    </xdr:from>
    <xdr:to>
      <xdr:col>2</xdr:col>
      <xdr:colOff>674370</xdr:colOff>
      <xdr:row>7</xdr:row>
      <xdr:rowOff>7620</xdr:rowOff>
    </xdr:to>
    <xdr:pic>
      <xdr:nvPicPr>
        <xdr:cNvPr id="9" name="Picture 1582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267075" y="4013200"/>
          <a:ext cx="8382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563880</xdr:colOff>
      <xdr:row>7</xdr:row>
      <xdr:rowOff>0</xdr:rowOff>
    </xdr:from>
    <xdr:to>
      <xdr:col>2</xdr:col>
      <xdr:colOff>624840</xdr:colOff>
      <xdr:row>7</xdr:row>
      <xdr:rowOff>7620</xdr:rowOff>
    </xdr:to>
    <xdr:pic>
      <xdr:nvPicPr>
        <xdr:cNvPr id="10" name="Picture 1580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240405" y="4013200"/>
          <a:ext cx="609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579120</xdr:colOff>
      <xdr:row>7</xdr:row>
      <xdr:rowOff>0</xdr:rowOff>
    </xdr:from>
    <xdr:to>
      <xdr:col>2</xdr:col>
      <xdr:colOff>640080</xdr:colOff>
      <xdr:row>7</xdr:row>
      <xdr:rowOff>7620</xdr:rowOff>
    </xdr:to>
    <xdr:pic>
      <xdr:nvPicPr>
        <xdr:cNvPr id="11" name="Picture 1581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255645" y="4013200"/>
          <a:ext cx="609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590550</xdr:colOff>
      <xdr:row>7</xdr:row>
      <xdr:rowOff>0</xdr:rowOff>
    </xdr:from>
    <xdr:to>
      <xdr:col>2</xdr:col>
      <xdr:colOff>674370</xdr:colOff>
      <xdr:row>7</xdr:row>
      <xdr:rowOff>7620</xdr:rowOff>
    </xdr:to>
    <xdr:pic>
      <xdr:nvPicPr>
        <xdr:cNvPr id="12" name="Picture 1582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267075" y="4013200"/>
          <a:ext cx="8382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571500</xdr:colOff>
      <xdr:row>7</xdr:row>
      <xdr:rowOff>0</xdr:rowOff>
    </xdr:from>
    <xdr:to>
      <xdr:col>2</xdr:col>
      <xdr:colOff>655320</xdr:colOff>
      <xdr:row>7</xdr:row>
      <xdr:rowOff>7620</xdr:rowOff>
    </xdr:to>
    <xdr:pic>
      <xdr:nvPicPr>
        <xdr:cNvPr id="13" name="Picture 994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248025" y="4013200"/>
          <a:ext cx="8382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571500</xdr:colOff>
      <xdr:row>7</xdr:row>
      <xdr:rowOff>0</xdr:rowOff>
    </xdr:from>
    <xdr:to>
      <xdr:col>2</xdr:col>
      <xdr:colOff>655320</xdr:colOff>
      <xdr:row>7</xdr:row>
      <xdr:rowOff>7620</xdr:rowOff>
    </xdr:to>
    <xdr:pic>
      <xdr:nvPicPr>
        <xdr:cNvPr id="14" name="Picture 994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248025" y="4013200"/>
          <a:ext cx="8382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563880</xdr:colOff>
      <xdr:row>7</xdr:row>
      <xdr:rowOff>0</xdr:rowOff>
    </xdr:from>
    <xdr:to>
      <xdr:col>2</xdr:col>
      <xdr:colOff>624840</xdr:colOff>
      <xdr:row>7</xdr:row>
      <xdr:rowOff>7620</xdr:rowOff>
    </xdr:to>
    <xdr:pic>
      <xdr:nvPicPr>
        <xdr:cNvPr id="15" name="Picture 1580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240405" y="4013200"/>
          <a:ext cx="609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579120</xdr:colOff>
      <xdr:row>7</xdr:row>
      <xdr:rowOff>0</xdr:rowOff>
    </xdr:from>
    <xdr:to>
      <xdr:col>2</xdr:col>
      <xdr:colOff>640080</xdr:colOff>
      <xdr:row>7</xdr:row>
      <xdr:rowOff>7620</xdr:rowOff>
    </xdr:to>
    <xdr:pic>
      <xdr:nvPicPr>
        <xdr:cNvPr id="16" name="Picture 1581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255645" y="4013200"/>
          <a:ext cx="609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590550</xdr:colOff>
      <xdr:row>7</xdr:row>
      <xdr:rowOff>0</xdr:rowOff>
    </xdr:from>
    <xdr:to>
      <xdr:col>2</xdr:col>
      <xdr:colOff>674370</xdr:colOff>
      <xdr:row>7</xdr:row>
      <xdr:rowOff>7620</xdr:rowOff>
    </xdr:to>
    <xdr:pic>
      <xdr:nvPicPr>
        <xdr:cNvPr id="17" name="Picture 1582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267075" y="4013200"/>
          <a:ext cx="8382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563880</xdr:colOff>
      <xdr:row>7</xdr:row>
      <xdr:rowOff>0</xdr:rowOff>
    </xdr:from>
    <xdr:to>
      <xdr:col>2</xdr:col>
      <xdr:colOff>624840</xdr:colOff>
      <xdr:row>7</xdr:row>
      <xdr:rowOff>7620</xdr:rowOff>
    </xdr:to>
    <xdr:pic>
      <xdr:nvPicPr>
        <xdr:cNvPr id="18" name="Picture 1580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240405" y="4013200"/>
          <a:ext cx="609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579120</xdr:colOff>
      <xdr:row>7</xdr:row>
      <xdr:rowOff>0</xdr:rowOff>
    </xdr:from>
    <xdr:to>
      <xdr:col>2</xdr:col>
      <xdr:colOff>640080</xdr:colOff>
      <xdr:row>7</xdr:row>
      <xdr:rowOff>7620</xdr:rowOff>
    </xdr:to>
    <xdr:pic>
      <xdr:nvPicPr>
        <xdr:cNvPr id="19" name="Picture 1581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255645" y="4013200"/>
          <a:ext cx="609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590550</xdr:colOff>
      <xdr:row>7</xdr:row>
      <xdr:rowOff>0</xdr:rowOff>
    </xdr:from>
    <xdr:to>
      <xdr:col>2</xdr:col>
      <xdr:colOff>674370</xdr:colOff>
      <xdr:row>7</xdr:row>
      <xdr:rowOff>7620</xdr:rowOff>
    </xdr:to>
    <xdr:pic>
      <xdr:nvPicPr>
        <xdr:cNvPr id="20" name="Picture 1582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267075" y="4013200"/>
          <a:ext cx="8382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571500</xdr:colOff>
      <xdr:row>7</xdr:row>
      <xdr:rowOff>0</xdr:rowOff>
    </xdr:from>
    <xdr:to>
      <xdr:col>2</xdr:col>
      <xdr:colOff>655320</xdr:colOff>
      <xdr:row>7</xdr:row>
      <xdr:rowOff>7620</xdr:rowOff>
    </xdr:to>
    <xdr:pic>
      <xdr:nvPicPr>
        <xdr:cNvPr id="21" name="Picture 994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248025" y="4013200"/>
          <a:ext cx="8382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571500</xdr:colOff>
      <xdr:row>7</xdr:row>
      <xdr:rowOff>0</xdr:rowOff>
    </xdr:from>
    <xdr:to>
      <xdr:col>2</xdr:col>
      <xdr:colOff>655320</xdr:colOff>
      <xdr:row>7</xdr:row>
      <xdr:rowOff>7620</xdr:rowOff>
    </xdr:to>
    <xdr:pic>
      <xdr:nvPicPr>
        <xdr:cNvPr id="22" name="Picture 994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248025" y="4013200"/>
          <a:ext cx="8382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563880</xdr:colOff>
      <xdr:row>7</xdr:row>
      <xdr:rowOff>0</xdr:rowOff>
    </xdr:from>
    <xdr:to>
      <xdr:col>2</xdr:col>
      <xdr:colOff>624840</xdr:colOff>
      <xdr:row>7</xdr:row>
      <xdr:rowOff>7620</xdr:rowOff>
    </xdr:to>
    <xdr:pic>
      <xdr:nvPicPr>
        <xdr:cNvPr id="23" name="Picture 1580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240405" y="4013200"/>
          <a:ext cx="609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579120</xdr:colOff>
      <xdr:row>7</xdr:row>
      <xdr:rowOff>0</xdr:rowOff>
    </xdr:from>
    <xdr:to>
      <xdr:col>2</xdr:col>
      <xdr:colOff>640080</xdr:colOff>
      <xdr:row>7</xdr:row>
      <xdr:rowOff>7620</xdr:rowOff>
    </xdr:to>
    <xdr:pic>
      <xdr:nvPicPr>
        <xdr:cNvPr id="24" name="Picture 1581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255645" y="4013200"/>
          <a:ext cx="609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590550</xdr:colOff>
      <xdr:row>7</xdr:row>
      <xdr:rowOff>0</xdr:rowOff>
    </xdr:from>
    <xdr:to>
      <xdr:col>2</xdr:col>
      <xdr:colOff>674370</xdr:colOff>
      <xdr:row>7</xdr:row>
      <xdr:rowOff>7620</xdr:rowOff>
    </xdr:to>
    <xdr:pic>
      <xdr:nvPicPr>
        <xdr:cNvPr id="25" name="Picture 1582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267075" y="4013200"/>
          <a:ext cx="8382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563880</xdr:colOff>
      <xdr:row>7</xdr:row>
      <xdr:rowOff>0</xdr:rowOff>
    </xdr:from>
    <xdr:to>
      <xdr:col>2</xdr:col>
      <xdr:colOff>624840</xdr:colOff>
      <xdr:row>7</xdr:row>
      <xdr:rowOff>7620</xdr:rowOff>
    </xdr:to>
    <xdr:pic>
      <xdr:nvPicPr>
        <xdr:cNvPr id="26" name="Picture 1580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240405" y="4013200"/>
          <a:ext cx="609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579120</xdr:colOff>
      <xdr:row>7</xdr:row>
      <xdr:rowOff>0</xdr:rowOff>
    </xdr:from>
    <xdr:to>
      <xdr:col>2</xdr:col>
      <xdr:colOff>640080</xdr:colOff>
      <xdr:row>7</xdr:row>
      <xdr:rowOff>7620</xdr:rowOff>
    </xdr:to>
    <xdr:pic>
      <xdr:nvPicPr>
        <xdr:cNvPr id="27" name="Picture 1581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255645" y="4013200"/>
          <a:ext cx="609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590550</xdr:colOff>
      <xdr:row>7</xdr:row>
      <xdr:rowOff>0</xdr:rowOff>
    </xdr:from>
    <xdr:to>
      <xdr:col>2</xdr:col>
      <xdr:colOff>674370</xdr:colOff>
      <xdr:row>7</xdr:row>
      <xdr:rowOff>7620</xdr:rowOff>
    </xdr:to>
    <xdr:pic>
      <xdr:nvPicPr>
        <xdr:cNvPr id="28" name="Picture 1582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267075" y="4013200"/>
          <a:ext cx="8382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571500</xdr:colOff>
      <xdr:row>7</xdr:row>
      <xdr:rowOff>0</xdr:rowOff>
    </xdr:from>
    <xdr:to>
      <xdr:col>2</xdr:col>
      <xdr:colOff>655320</xdr:colOff>
      <xdr:row>7</xdr:row>
      <xdr:rowOff>7620</xdr:rowOff>
    </xdr:to>
    <xdr:pic>
      <xdr:nvPicPr>
        <xdr:cNvPr id="29" name="Picture 994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248025" y="4013200"/>
          <a:ext cx="8382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571500</xdr:colOff>
      <xdr:row>7</xdr:row>
      <xdr:rowOff>0</xdr:rowOff>
    </xdr:from>
    <xdr:to>
      <xdr:col>2</xdr:col>
      <xdr:colOff>655320</xdr:colOff>
      <xdr:row>7</xdr:row>
      <xdr:rowOff>7620</xdr:rowOff>
    </xdr:to>
    <xdr:pic>
      <xdr:nvPicPr>
        <xdr:cNvPr id="30" name="Picture 994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248025" y="4013200"/>
          <a:ext cx="8382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563880</xdr:colOff>
      <xdr:row>7</xdr:row>
      <xdr:rowOff>0</xdr:rowOff>
    </xdr:from>
    <xdr:to>
      <xdr:col>2</xdr:col>
      <xdr:colOff>624840</xdr:colOff>
      <xdr:row>7</xdr:row>
      <xdr:rowOff>7620</xdr:rowOff>
    </xdr:to>
    <xdr:pic>
      <xdr:nvPicPr>
        <xdr:cNvPr id="31" name="Picture 1580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240405" y="4013200"/>
          <a:ext cx="609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579120</xdr:colOff>
      <xdr:row>7</xdr:row>
      <xdr:rowOff>0</xdr:rowOff>
    </xdr:from>
    <xdr:to>
      <xdr:col>2</xdr:col>
      <xdr:colOff>640080</xdr:colOff>
      <xdr:row>7</xdr:row>
      <xdr:rowOff>7620</xdr:rowOff>
    </xdr:to>
    <xdr:pic>
      <xdr:nvPicPr>
        <xdr:cNvPr id="32" name="Picture 1581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255645" y="4013200"/>
          <a:ext cx="609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590550</xdr:colOff>
      <xdr:row>7</xdr:row>
      <xdr:rowOff>0</xdr:rowOff>
    </xdr:from>
    <xdr:to>
      <xdr:col>2</xdr:col>
      <xdr:colOff>674370</xdr:colOff>
      <xdr:row>7</xdr:row>
      <xdr:rowOff>7620</xdr:rowOff>
    </xdr:to>
    <xdr:pic>
      <xdr:nvPicPr>
        <xdr:cNvPr id="33" name="Picture 1582" descr="xl/media/image1.png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3267075" y="4013200"/>
          <a:ext cx="8382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564515</xdr:colOff>
      <xdr:row>7</xdr:row>
      <xdr:rowOff>0</xdr:rowOff>
    </xdr:from>
    <xdr:to>
      <xdr:col>1</xdr:col>
      <xdr:colOff>624840</xdr:colOff>
      <xdr:row>7</xdr:row>
      <xdr:rowOff>8255</xdr:rowOff>
    </xdr:to>
    <xdr:pic>
      <xdr:nvPicPr>
        <xdr:cNvPr id="34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990" y="4013200"/>
          <a:ext cx="603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578485</xdr:colOff>
      <xdr:row>7</xdr:row>
      <xdr:rowOff>0</xdr:rowOff>
    </xdr:from>
    <xdr:to>
      <xdr:col>1</xdr:col>
      <xdr:colOff>640715</xdr:colOff>
      <xdr:row>7</xdr:row>
      <xdr:rowOff>8255</xdr:rowOff>
    </xdr:to>
    <xdr:pic>
      <xdr:nvPicPr>
        <xdr:cNvPr id="35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960" y="40132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590550</xdr:colOff>
      <xdr:row>7</xdr:row>
      <xdr:rowOff>0</xdr:rowOff>
    </xdr:from>
    <xdr:to>
      <xdr:col>1</xdr:col>
      <xdr:colOff>673735</xdr:colOff>
      <xdr:row>7</xdr:row>
      <xdr:rowOff>8255</xdr:rowOff>
    </xdr:to>
    <xdr:pic>
      <xdr:nvPicPr>
        <xdr:cNvPr id="36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40132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571500</xdr:colOff>
      <xdr:row>7</xdr:row>
      <xdr:rowOff>0</xdr:rowOff>
    </xdr:from>
    <xdr:to>
      <xdr:col>1</xdr:col>
      <xdr:colOff>654685</xdr:colOff>
      <xdr:row>7</xdr:row>
      <xdr:rowOff>8255</xdr:rowOff>
    </xdr:to>
    <xdr:pic>
      <xdr:nvPicPr>
        <xdr:cNvPr id="37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0132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571500</xdr:colOff>
      <xdr:row>7</xdr:row>
      <xdr:rowOff>0</xdr:rowOff>
    </xdr:from>
    <xdr:to>
      <xdr:col>1</xdr:col>
      <xdr:colOff>654685</xdr:colOff>
      <xdr:row>7</xdr:row>
      <xdr:rowOff>8255</xdr:rowOff>
    </xdr:to>
    <xdr:pic>
      <xdr:nvPicPr>
        <xdr:cNvPr id="38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0132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564515</xdr:colOff>
      <xdr:row>7</xdr:row>
      <xdr:rowOff>0</xdr:rowOff>
    </xdr:from>
    <xdr:to>
      <xdr:col>1</xdr:col>
      <xdr:colOff>624840</xdr:colOff>
      <xdr:row>7</xdr:row>
      <xdr:rowOff>8255</xdr:rowOff>
    </xdr:to>
    <xdr:pic>
      <xdr:nvPicPr>
        <xdr:cNvPr id="39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990" y="4013200"/>
          <a:ext cx="603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578485</xdr:colOff>
      <xdr:row>7</xdr:row>
      <xdr:rowOff>0</xdr:rowOff>
    </xdr:from>
    <xdr:to>
      <xdr:col>1</xdr:col>
      <xdr:colOff>640715</xdr:colOff>
      <xdr:row>7</xdr:row>
      <xdr:rowOff>8255</xdr:rowOff>
    </xdr:to>
    <xdr:pic>
      <xdr:nvPicPr>
        <xdr:cNvPr id="40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960" y="40132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590550</xdr:colOff>
      <xdr:row>7</xdr:row>
      <xdr:rowOff>0</xdr:rowOff>
    </xdr:from>
    <xdr:to>
      <xdr:col>1</xdr:col>
      <xdr:colOff>673735</xdr:colOff>
      <xdr:row>7</xdr:row>
      <xdr:rowOff>8255</xdr:rowOff>
    </xdr:to>
    <xdr:pic>
      <xdr:nvPicPr>
        <xdr:cNvPr id="41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40132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564515</xdr:colOff>
      <xdr:row>7</xdr:row>
      <xdr:rowOff>0</xdr:rowOff>
    </xdr:from>
    <xdr:to>
      <xdr:col>1</xdr:col>
      <xdr:colOff>624840</xdr:colOff>
      <xdr:row>7</xdr:row>
      <xdr:rowOff>8255</xdr:rowOff>
    </xdr:to>
    <xdr:pic>
      <xdr:nvPicPr>
        <xdr:cNvPr id="42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990" y="4013200"/>
          <a:ext cx="603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578485</xdr:colOff>
      <xdr:row>7</xdr:row>
      <xdr:rowOff>0</xdr:rowOff>
    </xdr:from>
    <xdr:to>
      <xdr:col>1</xdr:col>
      <xdr:colOff>640715</xdr:colOff>
      <xdr:row>7</xdr:row>
      <xdr:rowOff>8255</xdr:rowOff>
    </xdr:to>
    <xdr:pic>
      <xdr:nvPicPr>
        <xdr:cNvPr id="43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960" y="40132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590550</xdr:colOff>
      <xdr:row>7</xdr:row>
      <xdr:rowOff>0</xdr:rowOff>
    </xdr:from>
    <xdr:to>
      <xdr:col>1</xdr:col>
      <xdr:colOff>673735</xdr:colOff>
      <xdr:row>7</xdr:row>
      <xdr:rowOff>8255</xdr:rowOff>
    </xdr:to>
    <xdr:pic>
      <xdr:nvPicPr>
        <xdr:cNvPr id="44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40132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571500</xdr:colOff>
      <xdr:row>7</xdr:row>
      <xdr:rowOff>0</xdr:rowOff>
    </xdr:from>
    <xdr:to>
      <xdr:col>1</xdr:col>
      <xdr:colOff>654685</xdr:colOff>
      <xdr:row>7</xdr:row>
      <xdr:rowOff>8255</xdr:rowOff>
    </xdr:to>
    <xdr:pic>
      <xdr:nvPicPr>
        <xdr:cNvPr id="45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0132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571500</xdr:colOff>
      <xdr:row>7</xdr:row>
      <xdr:rowOff>0</xdr:rowOff>
    </xdr:from>
    <xdr:to>
      <xdr:col>1</xdr:col>
      <xdr:colOff>654685</xdr:colOff>
      <xdr:row>7</xdr:row>
      <xdr:rowOff>8255</xdr:rowOff>
    </xdr:to>
    <xdr:pic>
      <xdr:nvPicPr>
        <xdr:cNvPr id="46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0132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564515</xdr:colOff>
      <xdr:row>7</xdr:row>
      <xdr:rowOff>0</xdr:rowOff>
    </xdr:from>
    <xdr:to>
      <xdr:col>1</xdr:col>
      <xdr:colOff>624840</xdr:colOff>
      <xdr:row>7</xdr:row>
      <xdr:rowOff>8255</xdr:rowOff>
    </xdr:to>
    <xdr:pic>
      <xdr:nvPicPr>
        <xdr:cNvPr id="47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990" y="4013200"/>
          <a:ext cx="603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578485</xdr:colOff>
      <xdr:row>7</xdr:row>
      <xdr:rowOff>0</xdr:rowOff>
    </xdr:from>
    <xdr:to>
      <xdr:col>1</xdr:col>
      <xdr:colOff>640715</xdr:colOff>
      <xdr:row>7</xdr:row>
      <xdr:rowOff>8255</xdr:rowOff>
    </xdr:to>
    <xdr:pic>
      <xdr:nvPicPr>
        <xdr:cNvPr id="48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960" y="40132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590550</xdr:colOff>
      <xdr:row>7</xdr:row>
      <xdr:rowOff>0</xdr:rowOff>
    </xdr:from>
    <xdr:to>
      <xdr:col>1</xdr:col>
      <xdr:colOff>673735</xdr:colOff>
      <xdr:row>7</xdr:row>
      <xdr:rowOff>8255</xdr:rowOff>
    </xdr:to>
    <xdr:pic>
      <xdr:nvPicPr>
        <xdr:cNvPr id="49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40132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564515</xdr:colOff>
      <xdr:row>7</xdr:row>
      <xdr:rowOff>0</xdr:rowOff>
    </xdr:from>
    <xdr:to>
      <xdr:col>1</xdr:col>
      <xdr:colOff>624840</xdr:colOff>
      <xdr:row>7</xdr:row>
      <xdr:rowOff>8255</xdr:rowOff>
    </xdr:to>
    <xdr:pic>
      <xdr:nvPicPr>
        <xdr:cNvPr id="50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990" y="4013200"/>
          <a:ext cx="603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578485</xdr:colOff>
      <xdr:row>7</xdr:row>
      <xdr:rowOff>0</xdr:rowOff>
    </xdr:from>
    <xdr:to>
      <xdr:col>1</xdr:col>
      <xdr:colOff>640715</xdr:colOff>
      <xdr:row>7</xdr:row>
      <xdr:rowOff>8255</xdr:rowOff>
    </xdr:to>
    <xdr:pic>
      <xdr:nvPicPr>
        <xdr:cNvPr id="51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960" y="40132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590550</xdr:colOff>
      <xdr:row>7</xdr:row>
      <xdr:rowOff>0</xdr:rowOff>
    </xdr:from>
    <xdr:to>
      <xdr:col>1</xdr:col>
      <xdr:colOff>673735</xdr:colOff>
      <xdr:row>7</xdr:row>
      <xdr:rowOff>8255</xdr:rowOff>
    </xdr:to>
    <xdr:pic>
      <xdr:nvPicPr>
        <xdr:cNvPr id="52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40132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571500</xdr:colOff>
      <xdr:row>7</xdr:row>
      <xdr:rowOff>0</xdr:rowOff>
    </xdr:from>
    <xdr:to>
      <xdr:col>1</xdr:col>
      <xdr:colOff>654685</xdr:colOff>
      <xdr:row>7</xdr:row>
      <xdr:rowOff>8255</xdr:rowOff>
    </xdr:to>
    <xdr:pic>
      <xdr:nvPicPr>
        <xdr:cNvPr id="53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0132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571500</xdr:colOff>
      <xdr:row>7</xdr:row>
      <xdr:rowOff>0</xdr:rowOff>
    </xdr:from>
    <xdr:to>
      <xdr:col>1</xdr:col>
      <xdr:colOff>654685</xdr:colOff>
      <xdr:row>7</xdr:row>
      <xdr:rowOff>8255</xdr:rowOff>
    </xdr:to>
    <xdr:pic>
      <xdr:nvPicPr>
        <xdr:cNvPr id="54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0132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564515</xdr:colOff>
      <xdr:row>7</xdr:row>
      <xdr:rowOff>0</xdr:rowOff>
    </xdr:from>
    <xdr:to>
      <xdr:col>1</xdr:col>
      <xdr:colOff>624840</xdr:colOff>
      <xdr:row>7</xdr:row>
      <xdr:rowOff>8255</xdr:rowOff>
    </xdr:to>
    <xdr:pic>
      <xdr:nvPicPr>
        <xdr:cNvPr id="55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990" y="4013200"/>
          <a:ext cx="603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578485</xdr:colOff>
      <xdr:row>7</xdr:row>
      <xdr:rowOff>0</xdr:rowOff>
    </xdr:from>
    <xdr:to>
      <xdr:col>1</xdr:col>
      <xdr:colOff>640715</xdr:colOff>
      <xdr:row>7</xdr:row>
      <xdr:rowOff>8255</xdr:rowOff>
    </xdr:to>
    <xdr:pic>
      <xdr:nvPicPr>
        <xdr:cNvPr id="56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960" y="40132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590550</xdr:colOff>
      <xdr:row>7</xdr:row>
      <xdr:rowOff>0</xdr:rowOff>
    </xdr:from>
    <xdr:to>
      <xdr:col>1</xdr:col>
      <xdr:colOff>673735</xdr:colOff>
      <xdr:row>7</xdr:row>
      <xdr:rowOff>8255</xdr:rowOff>
    </xdr:to>
    <xdr:pic>
      <xdr:nvPicPr>
        <xdr:cNvPr id="57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40132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564515</xdr:colOff>
      <xdr:row>7</xdr:row>
      <xdr:rowOff>0</xdr:rowOff>
    </xdr:from>
    <xdr:to>
      <xdr:col>1</xdr:col>
      <xdr:colOff>624840</xdr:colOff>
      <xdr:row>7</xdr:row>
      <xdr:rowOff>8255</xdr:rowOff>
    </xdr:to>
    <xdr:pic>
      <xdr:nvPicPr>
        <xdr:cNvPr id="58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990" y="4013200"/>
          <a:ext cx="603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578485</xdr:colOff>
      <xdr:row>7</xdr:row>
      <xdr:rowOff>0</xdr:rowOff>
    </xdr:from>
    <xdr:to>
      <xdr:col>1</xdr:col>
      <xdr:colOff>640715</xdr:colOff>
      <xdr:row>7</xdr:row>
      <xdr:rowOff>8255</xdr:rowOff>
    </xdr:to>
    <xdr:pic>
      <xdr:nvPicPr>
        <xdr:cNvPr id="59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960" y="40132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590550</xdr:colOff>
      <xdr:row>7</xdr:row>
      <xdr:rowOff>0</xdr:rowOff>
    </xdr:from>
    <xdr:to>
      <xdr:col>1</xdr:col>
      <xdr:colOff>673735</xdr:colOff>
      <xdr:row>7</xdr:row>
      <xdr:rowOff>8255</xdr:rowOff>
    </xdr:to>
    <xdr:pic>
      <xdr:nvPicPr>
        <xdr:cNvPr id="60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40132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571500</xdr:colOff>
      <xdr:row>7</xdr:row>
      <xdr:rowOff>0</xdr:rowOff>
    </xdr:from>
    <xdr:to>
      <xdr:col>1</xdr:col>
      <xdr:colOff>654685</xdr:colOff>
      <xdr:row>7</xdr:row>
      <xdr:rowOff>8255</xdr:rowOff>
    </xdr:to>
    <xdr:pic>
      <xdr:nvPicPr>
        <xdr:cNvPr id="61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0132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571500</xdr:colOff>
      <xdr:row>7</xdr:row>
      <xdr:rowOff>0</xdr:rowOff>
    </xdr:from>
    <xdr:to>
      <xdr:col>1</xdr:col>
      <xdr:colOff>654685</xdr:colOff>
      <xdr:row>7</xdr:row>
      <xdr:rowOff>8255</xdr:rowOff>
    </xdr:to>
    <xdr:pic>
      <xdr:nvPicPr>
        <xdr:cNvPr id="62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0132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564515</xdr:colOff>
      <xdr:row>7</xdr:row>
      <xdr:rowOff>0</xdr:rowOff>
    </xdr:from>
    <xdr:to>
      <xdr:col>1</xdr:col>
      <xdr:colOff>624840</xdr:colOff>
      <xdr:row>7</xdr:row>
      <xdr:rowOff>8255</xdr:rowOff>
    </xdr:to>
    <xdr:pic>
      <xdr:nvPicPr>
        <xdr:cNvPr id="63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990" y="4013200"/>
          <a:ext cx="603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578485</xdr:colOff>
      <xdr:row>7</xdr:row>
      <xdr:rowOff>0</xdr:rowOff>
    </xdr:from>
    <xdr:to>
      <xdr:col>1</xdr:col>
      <xdr:colOff>640715</xdr:colOff>
      <xdr:row>7</xdr:row>
      <xdr:rowOff>8255</xdr:rowOff>
    </xdr:to>
    <xdr:pic>
      <xdr:nvPicPr>
        <xdr:cNvPr id="64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960" y="40132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590550</xdr:colOff>
      <xdr:row>7</xdr:row>
      <xdr:rowOff>0</xdr:rowOff>
    </xdr:from>
    <xdr:to>
      <xdr:col>1</xdr:col>
      <xdr:colOff>673735</xdr:colOff>
      <xdr:row>7</xdr:row>
      <xdr:rowOff>8255</xdr:rowOff>
    </xdr:to>
    <xdr:pic>
      <xdr:nvPicPr>
        <xdr:cNvPr id="65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40132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564515</xdr:colOff>
      <xdr:row>7</xdr:row>
      <xdr:rowOff>0</xdr:rowOff>
    </xdr:from>
    <xdr:to>
      <xdr:col>2</xdr:col>
      <xdr:colOff>624840</xdr:colOff>
      <xdr:row>7</xdr:row>
      <xdr:rowOff>8255</xdr:rowOff>
    </xdr:to>
    <xdr:pic>
      <xdr:nvPicPr>
        <xdr:cNvPr id="66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1040" y="4013200"/>
          <a:ext cx="603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578485</xdr:colOff>
      <xdr:row>7</xdr:row>
      <xdr:rowOff>0</xdr:rowOff>
    </xdr:from>
    <xdr:to>
      <xdr:col>2</xdr:col>
      <xdr:colOff>640715</xdr:colOff>
      <xdr:row>7</xdr:row>
      <xdr:rowOff>8255</xdr:rowOff>
    </xdr:to>
    <xdr:pic>
      <xdr:nvPicPr>
        <xdr:cNvPr id="67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5010" y="40132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590550</xdr:colOff>
      <xdr:row>7</xdr:row>
      <xdr:rowOff>0</xdr:rowOff>
    </xdr:from>
    <xdr:to>
      <xdr:col>2</xdr:col>
      <xdr:colOff>673735</xdr:colOff>
      <xdr:row>7</xdr:row>
      <xdr:rowOff>8255</xdr:rowOff>
    </xdr:to>
    <xdr:pic>
      <xdr:nvPicPr>
        <xdr:cNvPr id="68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40132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571500</xdr:colOff>
      <xdr:row>7</xdr:row>
      <xdr:rowOff>0</xdr:rowOff>
    </xdr:from>
    <xdr:to>
      <xdr:col>2</xdr:col>
      <xdr:colOff>654685</xdr:colOff>
      <xdr:row>7</xdr:row>
      <xdr:rowOff>8255</xdr:rowOff>
    </xdr:to>
    <xdr:pic>
      <xdr:nvPicPr>
        <xdr:cNvPr id="69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40132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571500</xdr:colOff>
      <xdr:row>7</xdr:row>
      <xdr:rowOff>0</xdr:rowOff>
    </xdr:from>
    <xdr:to>
      <xdr:col>2</xdr:col>
      <xdr:colOff>654685</xdr:colOff>
      <xdr:row>7</xdr:row>
      <xdr:rowOff>8255</xdr:rowOff>
    </xdr:to>
    <xdr:pic>
      <xdr:nvPicPr>
        <xdr:cNvPr id="70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40132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564515</xdr:colOff>
      <xdr:row>7</xdr:row>
      <xdr:rowOff>0</xdr:rowOff>
    </xdr:from>
    <xdr:to>
      <xdr:col>2</xdr:col>
      <xdr:colOff>624840</xdr:colOff>
      <xdr:row>7</xdr:row>
      <xdr:rowOff>8255</xdr:rowOff>
    </xdr:to>
    <xdr:pic>
      <xdr:nvPicPr>
        <xdr:cNvPr id="71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1040" y="4013200"/>
          <a:ext cx="603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578485</xdr:colOff>
      <xdr:row>7</xdr:row>
      <xdr:rowOff>0</xdr:rowOff>
    </xdr:from>
    <xdr:to>
      <xdr:col>2</xdr:col>
      <xdr:colOff>640715</xdr:colOff>
      <xdr:row>7</xdr:row>
      <xdr:rowOff>8255</xdr:rowOff>
    </xdr:to>
    <xdr:pic>
      <xdr:nvPicPr>
        <xdr:cNvPr id="72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5010" y="40132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590550</xdr:colOff>
      <xdr:row>7</xdr:row>
      <xdr:rowOff>0</xdr:rowOff>
    </xdr:from>
    <xdr:to>
      <xdr:col>2</xdr:col>
      <xdr:colOff>673735</xdr:colOff>
      <xdr:row>7</xdr:row>
      <xdr:rowOff>8255</xdr:rowOff>
    </xdr:to>
    <xdr:pic>
      <xdr:nvPicPr>
        <xdr:cNvPr id="73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40132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564515</xdr:colOff>
      <xdr:row>7</xdr:row>
      <xdr:rowOff>0</xdr:rowOff>
    </xdr:from>
    <xdr:to>
      <xdr:col>2</xdr:col>
      <xdr:colOff>624840</xdr:colOff>
      <xdr:row>7</xdr:row>
      <xdr:rowOff>8255</xdr:rowOff>
    </xdr:to>
    <xdr:pic>
      <xdr:nvPicPr>
        <xdr:cNvPr id="74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1040" y="4013200"/>
          <a:ext cx="603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578485</xdr:colOff>
      <xdr:row>7</xdr:row>
      <xdr:rowOff>0</xdr:rowOff>
    </xdr:from>
    <xdr:to>
      <xdr:col>2</xdr:col>
      <xdr:colOff>640715</xdr:colOff>
      <xdr:row>7</xdr:row>
      <xdr:rowOff>8255</xdr:rowOff>
    </xdr:to>
    <xdr:pic>
      <xdr:nvPicPr>
        <xdr:cNvPr id="75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5010" y="40132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590550</xdr:colOff>
      <xdr:row>7</xdr:row>
      <xdr:rowOff>0</xdr:rowOff>
    </xdr:from>
    <xdr:to>
      <xdr:col>2</xdr:col>
      <xdr:colOff>673735</xdr:colOff>
      <xdr:row>7</xdr:row>
      <xdr:rowOff>8255</xdr:rowOff>
    </xdr:to>
    <xdr:pic>
      <xdr:nvPicPr>
        <xdr:cNvPr id="76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40132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571500</xdr:colOff>
      <xdr:row>7</xdr:row>
      <xdr:rowOff>0</xdr:rowOff>
    </xdr:from>
    <xdr:to>
      <xdr:col>2</xdr:col>
      <xdr:colOff>654685</xdr:colOff>
      <xdr:row>7</xdr:row>
      <xdr:rowOff>8255</xdr:rowOff>
    </xdr:to>
    <xdr:pic>
      <xdr:nvPicPr>
        <xdr:cNvPr id="77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40132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571500</xdr:colOff>
      <xdr:row>7</xdr:row>
      <xdr:rowOff>0</xdr:rowOff>
    </xdr:from>
    <xdr:to>
      <xdr:col>2</xdr:col>
      <xdr:colOff>654685</xdr:colOff>
      <xdr:row>7</xdr:row>
      <xdr:rowOff>8255</xdr:rowOff>
    </xdr:to>
    <xdr:pic>
      <xdr:nvPicPr>
        <xdr:cNvPr id="78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40132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564515</xdr:colOff>
      <xdr:row>7</xdr:row>
      <xdr:rowOff>0</xdr:rowOff>
    </xdr:from>
    <xdr:to>
      <xdr:col>2</xdr:col>
      <xdr:colOff>624840</xdr:colOff>
      <xdr:row>7</xdr:row>
      <xdr:rowOff>8255</xdr:rowOff>
    </xdr:to>
    <xdr:pic>
      <xdr:nvPicPr>
        <xdr:cNvPr id="79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1040" y="4013200"/>
          <a:ext cx="603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578485</xdr:colOff>
      <xdr:row>7</xdr:row>
      <xdr:rowOff>0</xdr:rowOff>
    </xdr:from>
    <xdr:to>
      <xdr:col>2</xdr:col>
      <xdr:colOff>640715</xdr:colOff>
      <xdr:row>7</xdr:row>
      <xdr:rowOff>8255</xdr:rowOff>
    </xdr:to>
    <xdr:pic>
      <xdr:nvPicPr>
        <xdr:cNvPr id="80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5010" y="40132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590550</xdr:colOff>
      <xdr:row>7</xdr:row>
      <xdr:rowOff>0</xdr:rowOff>
    </xdr:from>
    <xdr:to>
      <xdr:col>2</xdr:col>
      <xdr:colOff>673735</xdr:colOff>
      <xdr:row>7</xdr:row>
      <xdr:rowOff>8255</xdr:rowOff>
    </xdr:to>
    <xdr:pic>
      <xdr:nvPicPr>
        <xdr:cNvPr id="81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40132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564515</xdr:colOff>
      <xdr:row>7</xdr:row>
      <xdr:rowOff>0</xdr:rowOff>
    </xdr:from>
    <xdr:to>
      <xdr:col>2</xdr:col>
      <xdr:colOff>624840</xdr:colOff>
      <xdr:row>7</xdr:row>
      <xdr:rowOff>8255</xdr:rowOff>
    </xdr:to>
    <xdr:pic>
      <xdr:nvPicPr>
        <xdr:cNvPr id="82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1040" y="4013200"/>
          <a:ext cx="603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578485</xdr:colOff>
      <xdr:row>7</xdr:row>
      <xdr:rowOff>0</xdr:rowOff>
    </xdr:from>
    <xdr:to>
      <xdr:col>2</xdr:col>
      <xdr:colOff>640715</xdr:colOff>
      <xdr:row>7</xdr:row>
      <xdr:rowOff>8255</xdr:rowOff>
    </xdr:to>
    <xdr:pic>
      <xdr:nvPicPr>
        <xdr:cNvPr id="83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5010" y="40132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590550</xdr:colOff>
      <xdr:row>7</xdr:row>
      <xdr:rowOff>0</xdr:rowOff>
    </xdr:from>
    <xdr:to>
      <xdr:col>2</xdr:col>
      <xdr:colOff>673735</xdr:colOff>
      <xdr:row>7</xdr:row>
      <xdr:rowOff>8255</xdr:rowOff>
    </xdr:to>
    <xdr:pic>
      <xdr:nvPicPr>
        <xdr:cNvPr id="84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40132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571500</xdr:colOff>
      <xdr:row>7</xdr:row>
      <xdr:rowOff>0</xdr:rowOff>
    </xdr:from>
    <xdr:to>
      <xdr:col>2</xdr:col>
      <xdr:colOff>654685</xdr:colOff>
      <xdr:row>7</xdr:row>
      <xdr:rowOff>8255</xdr:rowOff>
    </xdr:to>
    <xdr:pic>
      <xdr:nvPicPr>
        <xdr:cNvPr id="85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40132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571500</xdr:colOff>
      <xdr:row>7</xdr:row>
      <xdr:rowOff>0</xdr:rowOff>
    </xdr:from>
    <xdr:to>
      <xdr:col>2</xdr:col>
      <xdr:colOff>654685</xdr:colOff>
      <xdr:row>7</xdr:row>
      <xdr:rowOff>8255</xdr:rowOff>
    </xdr:to>
    <xdr:pic>
      <xdr:nvPicPr>
        <xdr:cNvPr id="86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40132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564515</xdr:colOff>
      <xdr:row>7</xdr:row>
      <xdr:rowOff>0</xdr:rowOff>
    </xdr:from>
    <xdr:to>
      <xdr:col>2</xdr:col>
      <xdr:colOff>624840</xdr:colOff>
      <xdr:row>7</xdr:row>
      <xdr:rowOff>8255</xdr:rowOff>
    </xdr:to>
    <xdr:pic>
      <xdr:nvPicPr>
        <xdr:cNvPr id="87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1040" y="4013200"/>
          <a:ext cx="603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578485</xdr:colOff>
      <xdr:row>7</xdr:row>
      <xdr:rowOff>0</xdr:rowOff>
    </xdr:from>
    <xdr:to>
      <xdr:col>2</xdr:col>
      <xdr:colOff>640715</xdr:colOff>
      <xdr:row>7</xdr:row>
      <xdr:rowOff>8255</xdr:rowOff>
    </xdr:to>
    <xdr:pic>
      <xdr:nvPicPr>
        <xdr:cNvPr id="88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5010" y="40132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590550</xdr:colOff>
      <xdr:row>7</xdr:row>
      <xdr:rowOff>0</xdr:rowOff>
    </xdr:from>
    <xdr:to>
      <xdr:col>2</xdr:col>
      <xdr:colOff>673735</xdr:colOff>
      <xdr:row>7</xdr:row>
      <xdr:rowOff>8255</xdr:rowOff>
    </xdr:to>
    <xdr:pic>
      <xdr:nvPicPr>
        <xdr:cNvPr id="89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40132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564515</xdr:colOff>
      <xdr:row>7</xdr:row>
      <xdr:rowOff>0</xdr:rowOff>
    </xdr:from>
    <xdr:to>
      <xdr:col>2</xdr:col>
      <xdr:colOff>624840</xdr:colOff>
      <xdr:row>7</xdr:row>
      <xdr:rowOff>8255</xdr:rowOff>
    </xdr:to>
    <xdr:pic>
      <xdr:nvPicPr>
        <xdr:cNvPr id="90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1040" y="4013200"/>
          <a:ext cx="603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578485</xdr:colOff>
      <xdr:row>7</xdr:row>
      <xdr:rowOff>0</xdr:rowOff>
    </xdr:from>
    <xdr:to>
      <xdr:col>2</xdr:col>
      <xdr:colOff>640715</xdr:colOff>
      <xdr:row>7</xdr:row>
      <xdr:rowOff>8255</xdr:rowOff>
    </xdr:to>
    <xdr:pic>
      <xdr:nvPicPr>
        <xdr:cNvPr id="91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5010" y="40132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590550</xdr:colOff>
      <xdr:row>7</xdr:row>
      <xdr:rowOff>0</xdr:rowOff>
    </xdr:from>
    <xdr:to>
      <xdr:col>2</xdr:col>
      <xdr:colOff>673735</xdr:colOff>
      <xdr:row>7</xdr:row>
      <xdr:rowOff>8255</xdr:rowOff>
    </xdr:to>
    <xdr:pic>
      <xdr:nvPicPr>
        <xdr:cNvPr id="92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40132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571500</xdr:colOff>
      <xdr:row>7</xdr:row>
      <xdr:rowOff>0</xdr:rowOff>
    </xdr:from>
    <xdr:to>
      <xdr:col>2</xdr:col>
      <xdr:colOff>654685</xdr:colOff>
      <xdr:row>7</xdr:row>
      <xdr:rowOff>8255</xdr:rowOff>
    </xdr:to>
    <xdr:pic>
      <xdr:nvPicPr>
        <xdr:cNvPr id="93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40132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571500</xdr:colOff>
      <xdr:row>7</xdr:row>
      <xdr:rowOff>0</xdr:rowOff>
    </xdr:from>
    <xdr:to>
      <xdr:col>2</xdr:col>
      <xdr:colOff>654685</xdr:colOff>
      <xdr:row>7</xdr:row>
      <xdr:rowOff>8255</xdr:rowOff>
    </xdr:to>
    <xdr:pic>
      <xdr:nvPicPr>
        <xdr:cNvPr id="94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40132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564515</xdr:colOff>
      <xdr:row>7</xdr:row>
      <xdr:rowOff>0</xdr:rowOff>
    </xdr:from>
    <xdr:to>
      <xdr:col>2</xdr:col>
      <xdr:colOff>624840</xdr:colOff>
      <xdr:row>7</xdr:row>
      <xdr:rowOff>8255</xdr:rowOff>
    </xdr:to>
    <xdr:pic>
      <xdr:nvPicPr>
        <xdr:cNvPr id="95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1040" y="4013200"/>
          <a:ext cx="6032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578485</xdr:colOff>
      <xdr:row>7</xdr:row>
      <xdr:rowOff>0</xdr:rowOff>
    </xdr:from>
    <xdr:to>
      <xdr:col>2</xdr:col>
      <xdr:colOff>640715</xdr:colOff>
      <xdr:row>7</xdr:row>
      <xdr:rowOff>8255</xdr:rowOff>
    </xdr:to>
    <xdr:pic>
      <xdr:nvPicPr>
        <xdr:cNvPr id="96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5010" y="40132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590550</xdr:colOff>
      <xdr:row>7</xdr:row>
      <xdr:rowOff>0</xdr:rowOff>
    </xdr:from>
    <xdr:to>
      <xdr:col>2</xdr:col>
      <xdr:colOff>673735</xdr:colOff>
      <xdr:row>7</xdr:row>
      <xdr:rowOff>8255</xdr:rowOff>
    </xdr:to>
    <xdr:pic>
      <xdr:nvPicPr>
        <xdr:cNvPr id="97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4013200"/>
          <a:ext cx="8318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625475</xdr:colOff>
      <xdr:row>7</xdr:row>
      <xdr:rowOff>8255</xdr:rowOff>
    </xdr:to>
    <xdr:pic>
      <xdr:nvPicPr>
        <xdr:cNvPr id="130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4445" y="40132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640080</xdr:colOff>
      <xdr:row>7</xdr:row>
      <xdr:rowOff>8255</xdr:rowOff>
    </xdr:to>
    <xdr:pic>
      <xdr:nvPicPr>
        <xdr:cNvPr id="131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1590" y="40132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7</xdr:row>
      <xdr:rowOff>0</xdr:rowOff>
    </xdr:from>
    <xdr:to>
      <xdr:col>5</xdr:col>
      <xdr:colOff>685165</xdr:colOff>
      <xdr:row>7</xdr:row>
      <xdr:rowOff>8255</xdr:rowOff>
    </xdr:to>
    <xdr:pic>
      <xdr:nvPicPr>
        <xdr:cNvPr id="132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2545" y="40132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7</xdr:row>
      <xdr:rowOff>0</xdr:rowOff>
    </xdr:from>
    <xdr:to>
      <xdr:col>5</xdr:col>
      <xdr:colOff>655320</xdr:colOff>
      <xdr:row>7</xdr:row>
      <xdr:rowOff>8255</xdr:rowOff>
    </xdr:to>
    <xdr:pic>
      <xdr:nvPicPr>
        <xdr:cNvPr id="133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0132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7</xdr:row>
      <xdr:rowOff>0</xdr:rowOff>
    </xdr:from>
    <xdr:to>
      <xdr:col>5</xdr:col>
      <xdr:colOff>655320</xdr:colOff>
      <xdr:row>7</xdr:row>
      <xdr:rowOff>8255</xdr:rowOff>
    </xdr:to>
    <xdr:pic>
      <xdr:nvPicPr>
        <xdr:cNvPr id="134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0132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625475</xdr:colOff>
      <xdr:row>7</xdr:row>
      <xdr:rowOff>8255</xdr:rowOff>
    </xdr:to>
    <xdr:pic>
      <xdr:nvPicPr>
        <xdr:cNvPr id="135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4445" y="40132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640080</xdr:colOff>
      <xdr:row>7</xdr:row>
      <xdr:rowOff>8255</xdr:rowOff>
    </xdr:to>
    <xdr:pic>
      <xdr:nvPicPr>
        <xdr:cNvPr id="136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1590" y="40132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7</xdr:row>
      <xdr:rowOff>0</xdr:rowOff>
    </xdr:from>
    <xdr:to>
      <xdr:col>5</xdr:col>
      <xdr:colOff>685165</xdr:colOff>
      <xdr:row>7</xdr:row>
      <xdr:rowOff>8255</xdr:rowOff>
    </xdr:to>
    <xdr:pic>
      <xdr:nvPicPr>
        <xdr:cNvPr id="137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2545" y="40132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625475</xdr:colOff>
      <xdr:row>7</xdr:row>
      <xdr:rowOff>8255</xdr:rowOff>
    </xdr:to>
    <xdr:pic>
      <xdr:nvPicPr>
        <xdr:cNvPr id="138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4445" y="40132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640080</xdr:colOff>
      <xdr:row>7</xdr:row>
      <xdr:rowOff>8255</xdr:rowOff>
    </xdr:to>
    <xdr:pic>
      <xdr:nvPicPr>
        <xdr:cNvPr id="139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1590" y="40132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7</xdr:row>
      <xdr:rowOff>0</xdr:rowOff>
    </xdr:from>
    <xdr:to>
      <xdr:col>5</xdr:col>
      <xdr:colOff>685165</xdr:colOff>
      <xdr:row>7</xdr:row>
      <xdr:rowOff>8255</xdr:rowOff>
    </xdr:to>
    <xdr:pic>
      <xdr:nvPicPr>
        <xdr:cNvPr id="140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2545" y="40132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7</xdr:row>
      <xdr:rowOff>0</xdr:rowOff>
    </xdr:from>
    <xdr:to>
      <xdr:col>5</xdr:col>
      <xdr:colOff>655320</xdr:colOff>
      <xdr:row>7</xdr:row>
      <xdr:rowOff>8255</xdr:rowOff>
    </xdr:to>
    <xdr:pic>
      <xdr:nvPicPr>
        <xdr:cNvPr id="141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0132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7</xdr:row>
      <xdr:rowOff>0</xdr:rowOff>
    </xdr:from>
    <xdr:to>
      <xdr:col>5</xdr:col>
      <xdr:colOff>655320</xdr:colOff>
      <xdr:row>7</xdr:row>
      <xdr:rowOff>8255</xdr:rowOff>
    </xdr:to>
    <xdr:pic>
      <xdr:nvPicPr>
        <xdr:cNvPr id="142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0132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625475</xdr:colOff>
      <xdr:row>7</xdr:row>
      <xdr:rowOff>8255</xdr:rowOff>
    </xdr:to>
    <xdr:pic>
      <xdr:nvPicPr>
        <xdr:cNvPr id="143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4445" y="40132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640080</xdr:colOff>
      <xdr:row>7</xdr:row>
      <xdr:rowOff>8255</xdr:rowOff>
    </xdr:to>
    <xdr:pic>
      <xdr:nvPicPr>
        <xdr:cNvPr id="144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1590" y="40132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7</xdr:row>
      <xdr:rowOff>0</xdr:rowOff>
    </xdr:from>
    <xdr:to>
      <xdr:col>5</xdr:col>
      <xdr:colOff>685165</xdr:colOff>
      <xdr:row>7</xdr:row>
      <xdr:rowOff>8255</xdr:rowOff>
    </xdr:to>
    <xdr:pic>
      <xdr:nvPicPr>
        <xdr:cNvPr id="145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2545" y="40132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625475</xdr:colOff>
      <xdr:row>7</xdr:row>
      <xdr:rowOff>8255</xdr:rowOff>
    </xdr:to>
    <xdr:pic>
      <xdr:nvPicPr>
        <xdr:cNvPr id="146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4445" y="40132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640080</xdr:colOff>
      <xdr:row>7</xdr:row>
      <xdr:rowOff>8255</xdr:rowOff>
    </xdr:to>
    <xdr:pic>
      <xdr:nvPicPr>
        <xdr:cNvPr id="147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1590" y="40132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7</xdr:row>
      <xdr:rowOff>0</xdr:rowOff>
    </xdr:from>
    <xdr:to>
      <xdr:col>5</xdr:col>
      <xdr:colOff>685165</xdr:colOff>
      <xdr:row>7</xdr:row>
      <xdr:rowOff>8255</xdr:rowOff>
    </xdr:to>
    <xdr:pic>
      <xdr:nvPicPr>
        <xdr:cNvPr id="148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2545" y="40132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7</xdr:row>
      <xdr:rowOff>0</xdr:rowOff>
    </xdr:from>
    <xdr:to>
      <xdr:col>5</xdr:col>
      <xdr:colOff>655320</xdr:colOff>
      <xdr:row>7</xdr:row>
      <xdr:rowOff>8255</xdr:rowOff>
    </xdr:to>
    <xdr:pic>
      <xdr:nvPicPr>
        <xdr:cNvPr id="149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0132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7</xdr:row>
      <xdr:rowOff>0</xdr:rowOff>
    </xdr:from>
    <xdr:to>
      <xdr:col>5</xdr:col>
      <xdr:colOff>655320</xdr:colOff>
      <xdr:row>7</xdr:row>
      <xdr:rowOff>8255</xdr:rowOff>
    </xdr:to>
    <xdr:pic>
      <xdr:nvPicPr>
        <xdr:cNvPr id="150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0132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625475</xdr:colOff>
      <xdr:row>7</xdr:row>
      <xdr:rowOff>8255</xdr:rowOff>
    </xdr:to>
    <xdr:pic>
      <xdr:nvPicPr>
        <xdr:cNvPr id="151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4445" y="40132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640080</xdr:colOff>
      <xdr:row>7</xdr:row>
      <xdr:rowOff>8255</xdr:rowOff>
    </xdr:to>
    <xdr:pic>
      <xdr:nvPicPr>
        <xdr:cNvPr id="152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1590" y="40132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7</xdr:row>
      <xdr:rowOff>0</xdr:rowOff>
    </xdr:from>
    <xdr:to>
      <xdr:col>5</xdr:col>
      <xdr:colOff>685165</xdr:colOff>
      <xdr:row>7</xdr:row>
      <xdr:rowOff>8255</xdr:rowOff>
    </xdr:to>
    <xdr:pic>
      <xdr:nvPicPr>
        <xdr:cNvPr id="153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2545" y="40132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625475</xdr:colOff>
      <xdr:row>7</xdr:row>
      <xdr:rowOff>8255</xdr:rowOff>
    </xdr:to>
    <xdr:pic>
      <xdr:nvPicPr>
        <xdr:cNvPr id="154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4445" y="40132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640080</xdr:colOff>
      <xdr:row>7</xdr:row>
      <xdr:rowOff>8255</xdr:rowOff>
    </xdr:to>
    <xdr:pic>
      <xdr:nvPicPr>
        <xdr:cNvPr id="155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1590" y="40132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7</xdr:row>
      <xdr:rowOff>0</xdr:rowOff>
    </xdr:from>
    <xdr:to>
      <xdr:col>5</xdr:col>
      <xdr:colOff>685165</xdr:colOff>
      <xdr:row>7</xdr:row>
      <xdr:rowOff>8255</xdr:rowOff>
    </xdr:to>
    <xdr:pic>
      <xdr:nvPicPr>
        <xdr:cNvPr id="156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2545" y="40132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7</xdr:row>
      <xdr:rowOff>0</xdr:rowOff>
    </xdr:from>
    <xdr:to>
      <xdr:col>5</xdr:col>
      <xdr:colOff>655320</xdr:colOff>
      <xdr:row>7</xdr:row>
      <xdr:rowOff>8255</xdr:rowOff>
    </xdr:to>
    <xdr:pic>
      <xdr:nvPicPr>
        <xdr:cNvPr id="157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0132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7</xdr:row>
      <xdr:rowOff>0</xdr:rowOff>
    </xdr:from>
    <xdr:to>
      <xdr:col>5</xdr:col>
      <xdr:colOff>655320</xdr:colOff>
      <xdr:row>7</xdr:row>
      <xdr:rowOff>8255</xdr:rowOff>
    </xdr:to>
    <xdr:pic>
      <xdr:nvPicPr>
        <xdr:cNvPr id="158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0132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625475</xdr:colOff>
      <xdr:row>7</xdr:row>
      <xdr:rowOff>8255</xdr:rowOff>
    </xdr:to>
    <xdr:pic>
      <xdr:nvPicPr>
        <xdr:cNvPr id="159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4445" y="40132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640080</xdr:colOff>
      <xdr:row>7</xdr:row>
      <xdr:rowOff>8255</xdr:rowOff>
    </xdr:to>
    <xdr:pic>
      <xdr:nvPicPr>
        <xdr:cNvPr id="160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1590" y="40132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7</xdr:row>
      <xdr:rowOff>0</xdr:rowOff>
    </xdr:from>
    <xdr:to>
      <xdr:col>5</xdr:col>
      <xdr:colOff>685165</xdr:colOff>
      <xdr:row>7</xdr:row>
      <xdr:rowOff>8255</xdr:rowOff>
    </xdr:to>
    <xdr:pic>
      <xdr:nvPicPr>
        <xdr:cNvPr id="161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2545" y="40132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622935</xdr:colOff>
      <xdr:row>7</xdr:row>
      <xdr:rowOff>10160</xdr:rowOff>
    </xdr:to>
    <xdr:pic>
      <xdr:nvPicPr>
        <xdr:cNvPr id="162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4445" y="4013200"/>
          <a:ext cx="596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642620</xdr:colOff>
      <xdr:row>7</xdr:row>
      <xdr:rowOff>10160</xdr:rowOff>
    </xdr:to>
    <xdr:pic>
      <xdr:nvPicPr>
        <xdr:cNvPr id="163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1590" y="4013200"/>
          <a:ext cx="622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599440</xdr:colOff>
      <xdr:row>7</xdr:row>
      <xdr:rowOff>0</xdr:rowOff>
    </xdr:from>
    <xdr:to>
      <xdr:col>5</xdr:col>
      <xdr:colOff>687705</xdr:colOff>
      <xdr:row>7</xdr:row>
      <xdr:rowOff>10160</xdr:rowOff>
    </xdr:to>
    <xdr:pic>
      <xdr:nvPicPr>
        <xdr:cNvPr id="164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0640" y="4013200"/>
          <a:ext cx="882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569595</xdr:colOff>
      <xdr:row>7</xdr:row>
      <xdr:rowOff>0</xdr:rowOff>
    </xdr:from>
    <xdr:to>
      <xdr:col>5</xdr:col>
      <xdr:colOff>657225</xdr:colOff>
      <xdr:row>7</xdr:row>
      <xdr:rowOff>10160</xdr:rowOff>
    </xdr:to>
    <xdr:pic>
      <xdr:nvPicPr>
        <xdr:cNvPr id="165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0795" y="4013200"/>
          <a:ext cx="876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569595</xdr:colOff>
      <xdr:row>7</xdr:row>
      <xdr:rowOff>0</xdr:rowOff>
    </xdr:from>
    <xdr:to>
      <xdr:col>5</xdr:col>
      <xdr:colOff>657225</xdr:colOff>
      <xdr:row>7</xdr:row>
      <xdr:rowOff>10160</xdr:rowOff>
    </xdr:to>
    <xdr:pic>
      <xdr:nvPicPr>
        <xdr:cNvPr id="166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0795" y="4013200"/>
          <a:ext cx="876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622935</xdr:colOff>
      <xdr:row>7</xdr:row>
      <xdr:rowOff>10160</xdr:rowOff>
    </xdr:to>
    <xdr:pic>
      <xdr:nvPicPr>
        <xdr:cNvPr id="167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4445" y="4013200"/>
          <a:ext cx="596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642620</xdr:colOff>
      <xdr:row>7</xdr:row>
      <xdr:rowOff>10160</xdr:rowOff>
    </xdr:to>
    <xdr:pic>
      <xdr:nvPicPr>
        <xdr:cNvPr id="168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1590" y="4013200"/>
          <a:ext cx="622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599440</xdr:colOff>
      <xdr:row>7</xdr:row>
      <xdr:rowOff>0</xdr:rowOff>
    </xdr:from>
    <xdr:to>
      <xdr:col>5</xdr:col>
      <xdr:colOff>687705</xdr:colOff>
      <xdr:row>7</xdr:row>
      <xdr:rowOff>10160</xdr:rowOff>
    </xdr:to>
    <xdr:pic>
      <xdr:nvPicPr>
        <xdr:cNvPr id="169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0640" y="4013200"/>
          <a:ext cx="882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622935</xdr:colOff>
      <xdr:row>7</xdr:row>
      <xdr:rowOff>10160</xdr:rowOff>
    </xdr:to>
    <xdr:pic>
      <xdr:nvPicPr>
        <xdr:cNvPr id="170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4445" y="4013200"/>
          <a:ext cx="596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642620</xdr:colOff>
      <xdr:row>7</xdr:row>
      <xdr:rowOff>10160</xdr:rowOff>
    </xdr:to>
    <xdr:pic>
      <xdr:nvPicPr>
        <xdr:cNvPr id="171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1590" y="4013200"/>
          <a:ext cx="622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599440</xdr:colOff>
      <xdr:row>7</xdr:row>
      <xdr:rowOff>0</xdr:rowOff>
    </xdr:from>
    <xdr:to>
      <xdr:col>5</xdr:col>
      <xdr:colOff>687705</xdr:colOff>
      <xdr:row>7</xdr:row>
      <xdr:rowOff>10160</xdr:rowOff>
    </xdr:to>
    <xdr:pic>
      <xdr:nvPicPr>
        <xdr:cNvPr id="172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0640" y="4013200"/>
          <a:ext cx="882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569595</xdr:colOff>
      <xdr:row>7</xdr:row>
      <xdr:rowOff>0</xdr:rowOff>
    </xdr:from>
    <xdr:to>
      <xdr:col>5</xdr:col>
      <xdr:colOff>657225</xdr:colOff>
      <xdr:row>7</xdr:row>
      <xdr:rowOff>10160</xdr:rowOff>
    </xdr:to>
    <xdr:pic>
      <xdr:nvPicPr>
        <xdr:cNvPr id="173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0795" y="4013200"/>
          <a:ext cx="876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569595</xdr:colOff>
      <xdr:row>7</xdr:row>
      <xdr:rowOff>0</xdr:rowOff>
    </xdr:from>
    <xdr:to>
      <xdr:col>5</xdr:col>
      <xdr:colOff>657225</xdr:colOff>
      <xdr:row>7</xdr:row>
      <xdr:rowOff>10160</xdr:rowOff>
    </xdr:to>
    <xdr:pic>
      <xdr:nvPicPr>
        <xdr:cNvPr id="174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0795" y="4013200"/>
          <a:ext cx="876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622935</xdr:colOff>
      <xdr:row>7</xdr:row>
      <xdr:rowOff>10160</xdr:rowOff>
    </xdr:to>
    <xdr:pic>
      <xdr:nvPicPr>
        <xdr:cNvPr id="175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4445" y="4013200"/>
          <a:ext cx="596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642620</xdr:colOff>
      <xdr:row>7</xdr:row>
      <xdr:rowOff>10160</xdr:rowOff>
    </xdr:to>
    <xdr:pic>
      <xdr:nvPicPr>
        <xdr:cNvPr id="176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1590" y="4013200"/>
          <a:ext cx="622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599440</xdr:colOff>
      <xdr:row>7</xdr:row>
      <xdr:rowOff>0</xdr:rowOff>
    </xdr:from>
    <xdr:to>
      <xdr:col>5</xdr:col>
      <xdr:colOff>687705</xdr:colOff>
      <xdr:row>7</xdr:row>
      <xdr:rowOff>10160</xdr:rowOff>
    </xdr:to>
    <xdr:pic>
      <xdr:nvPicPr>
        <xdr:cNvPr id="177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0640" y="4013200"/>
          <a:ext cx="882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622935</xdr:colOff>
      <xdr:row>7</xdr:row>
      <xdr:rowOff>10160</xdr:rowOff>
    </xdr:to>
    <xdr:pic>
      <xdr:nvPicPr>
        <xdr:cNvPr id="178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4445" y="4013200"/>
          <a:ext cx="596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642620</xdr:colOff>
      <xdr:row>7</xdr:row>
      <xdr:rowOff>10160</xdr:rowOff>
    </xdr:to>
    <xdr:pic>
      <xdr:nvPicPr>
        <xdr:cNvPr id="179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1590" y="4013200"/>
          <a:ext cx="622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599440</xdr:colOff>
      <xdr:row>7</xdr:row>
      <xdr:rowOff>0</xdr:rowOff>
    </xdr:from>
    <xdr:to>
      <xdr:col>5</xdr:col>
      <xdr:colOff>687705</xdr:colOff>
      <xdr:row>7</xdr:row>
      <xdr:rowOff>10160</xdr:rowOff>
    </xdr:to>
    <xdr:pic>
      <xdr:nvPicPr>
        <xdr:cNvPr id="180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0640" y="4013200"/>
          <a:ext cx="882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569595</xdr:colOff>
      <xdr:row>7</xdr:row>
      <xdr:rowOff>0</xdr:rowOff>
    </xdr:from>
    <xdr:to>
      <xdr:col>5</xdr:col>
      <xdr:colOff>657225</xdr:colOff>
      <xdr:row>7</xdr:row>
      <xdr:rowOff>10160</xdr:rowOff>
    </xdr:to>
    <xdr:pic>
      <xdr:nvPicPr>
        <xdr:cNvPr id="181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0795" y="4013200"/>
          <a:ext cx="876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569595</xdr:colOff>
      <xdr:row>7</xdr:row>
      <xdr:rowOff>0</xdr:rowOff>
    </xdr:from>
    <xdr:to>
      <xdr:col>5</xdr:col>
      <xdr:colOff>657225</xdr:colOff>
      <xdr:row>7</xdr:row>
      <xdr:rowOff>10160</xdr:rowOff>
    </xdr:to>
    <xdr:pic>
      <xdr:nvPicPr>
        <xdr:cNvPr id="182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0795" y="4013200"/>
          <a:ext cx="876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622935</xdr:colOff>
      <xdr:row>7</xdr:row>
      <xdr:rowOff>10160</xdr:rowOff>
    </xdr:to>
    <xdr:pic>
      <xdr:nvPicPr>
        <xdr:cNvPr id="183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4445" y="4013200"/>
          <a:ext cx="596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642620</xdr:colOff>
      <xdr:row>7</xdr:row>
      <xdr:rowOff>10160</xdr:rowOff>
    </xdr:to>
    <xdr:pic>
      <xdr:nvPicPr>
        <xdr:cNvPr id="184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1590" y="4013200"/>
          <a:ext cx="622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599440</xdr:colOff>
      <xdr:row>7</xdr:row>
      <xdr:rowOff>0</xdr:rowOff>
    </xdr:from>
    <xdr:to>
      <xdr:col>5</xdr:col>
      <xdr:colOff>687705</xdr:colOff>
      <xdr:row>7</xdr:row>
      <xdr:rowOff>10160</xdr:rowOff>
    </xdr:to>
    <xdr:pic>
      <xdr:nvPicPr>
        <xdr:cNvPr id="185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0640" y="4013200"/>
          <a:ext cx="882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625475</xdr:colOff>
      <xdr:row>7</xdr:row>
      <xdr:rowOff>8255</xdr:rowOff>
    </xdr:to>
    <xdr:pic>
      <xdr:nvPicPr>
        <xdr:cNvPr id="242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4445" y="40132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640080</xdr:colOff>
      <xdr:row>7</xdr:row>
      <xdr:rowOff>8255</xdr:rowOff>
    </xdr:to>
    <xdr:pic>
      <xdr:nvPicPr>
        <xdr:cNvPr id="243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1590" y="40132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7</xdr:row>
      <xdr:rowOff>0</xdr:rowOff>
    </xdr:from>
    <xdr:to>
      <xdr:col>5</xdr:col>
      <xdr:colOff>685165</xdr:colOff>
      <xdr:row>7</xdr:row>
      <xdr:rowOff>8255</xdr:rowOff>
    </xdr:to>
    <xdr:pic>
      <xdr:nvPicPr>
        <xdr:cNvPr id="244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2545" y="40132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7</xdr:row>
      <xdr:rowOff>0</xdr:rowOff>
    </xdr:from>
    <xdr:to>
      <xdr:col>5</xdr:col>
      <xdr:colOff>655320</xdr:colOff>
      <xdr:row>7</xdr:row>
      <xdr:rowOff>8255</xdr:rowOff>
    </xdr:to>
    <xdr:pic>
      <xdr:nvPicPr>
        <xdr:cNvPr id="245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0132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7</xdr:row>
      <xdr:rowOff>0</xdr:rowOff>
    </xdr:from>
    <xdr:to>
      <xdr:col>5</xdr:col>
      <xdr:colOff>655320</xdr:colOff>
      <xdr:row>7</xdr:row>
      <xdr:rowOff>8255</xdr:rowOff>
    </xdr:to>
    <xdr:pic>
      <xdr:nvPicPr>
        <xdr:cNvPr id="246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0132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625475</xdr:colOff>
      <xdr:row>7</xdr:row>
      <xdr:rowOff>8255</xdr:rowOff>
    </xdr:to>
    <xdr:pic>
      <xdr:nvPicPr>
        <xdr:cNvPr id="247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4445" y="40132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640080</xdr:colOff>
      <xdr:row>7</xdr:row>
      <xdr:rowOff>8255</xdr:rowOff>
    </xdr:to>
    <xdr:pic>
      <xdr:nvPicPr>
        <xdr:cNvPr id="248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1590" y="40132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7</xdr:row>
      <xdr:rowOff>0</xdr:rowOff>
    </xdr:from>
    <xdr:to>
      <xdr:col>5</xdr:col>
      <xdr:colOff>685165</xdr:colOff>
      <xdr:row>7</xdr:row>
      <xdr:rowOff>8255</xdr:rowOff>
    </xdr:to>
    <xdr:pic>
      <xdr:nvPicPr>
        <xdr:cNvPr id="249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2545" y="40132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625475</xdr:colOff>
      <xdr:row>7</xdr:row>
      <xdr:rowOff>8255</xdr:rowOff>
    </xdr:to>
    <xdr:pic>
      <xdr:nvPicPr>
        <xdr:cNvPr id="250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4445" y="40132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640080</xdr:colOff>
      <xdr:row>7</xdr:row>
      <xdr:rowOff>8255</xdr:rowOff>
    </xdr:to>
    <xdr:pic>
      <xdr:nvPicPr>
        <xdr:cNvPr id="251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1590" y="40132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7</xdr:row>
      <xdr:rowOff>0</xdr:rowOff>
    </xdr:from>
    <xdr:to>
      <xdr:col>5</xdr:col>
      <xdr:colOff>685165</xdr:colOff>
      <xdr:row>7</xdr:row>
      <xdr:rowOff>8255</xdr:rowOff>
    </xdr:to>
    <xdr:pic>
      <xdr:nvPicPr>
        <xdr:cNvPr id="252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2545" y="40132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7</xdr:row>
      <xdr:rowOff>0</xdr:rowOff>
    </xdr:from>
    <xdr:to>
      <xdr:col>5</xdr:col>
      <xdr:colOff>655320</xdr:colOff>
      <xdr:row>7</xdr:row>
      <xdr:rowOff>8255</xdr:rowOff>
    </xdr:to>
    <xdr:pic>
      <xdr:nvPicPr>
        <xdr:cNvPr id="253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0132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7</xdr:row>
      <xdr:rowOff>0</xdr:rowOff>
    </xdr:from>
    <xdr:to>
      <xdr:col>5</xdr:col>
      <xdr:colOff>655320</xdr:colOff>
      <xdr:row>7</xdr:row>
      <xdr:rowOff>8255</xdr:rowOff>
    </xdr:to>
    <xdr:pic>
      <xdr:nvPicPr>
        <xdr:cNvPr id="254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0132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625475</xdr:colOff>
      <xdr:row>7</xdr:row>
      <xdr:rowOff>8255</xdr:rowOff>
    </xdr:to>
    <xdr:pic>
      <xdr:nvPicPr>
        <xdr:cNvPr id="255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4445" y="40132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640080</xdr:colOff>
      <xdr:row>7</xdr:row>
      <xdr:rowOff>8255</xdr:rowOff>
    </xdr:to>
    <xdr:pic>
      <xdr:nvPicPr>
        <xdr:cNvPr id="256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1590" y="40132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7</xdr:row>
      <xdr:rowOff>0</xdr:rowOff>
    </xdr:from>
    <xdr:to>
      <xdr:col>5</xdr:col>
      <xdr:colOff>685165</xdr:colOff>
      <xdr:row>7</xdr:row>
      <xdr:rowOff>8255</xdr:rowOff>
    </xdr:to>
    <xdr:pic>
      <xdr:nvPicPr>
        <xdr:cNvPr id="257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2545" y="40132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625475</xdr:colOff>
      <xdr:row>7</xdr:row>
      <xdr:rowOff>8255</xdr:rowOff>
    </xdr:to>
    <xdr:pic>
      <xdr:nvPicPr>
        <xdr:cNvPr id="258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4445" y="40132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640080</xdr:colOff>
      <xdr:row>7</xdr:row>
      <xdr:rowOff>8255</xdr:rowOff>
    </xdr:to>
    <xdr:pic>
      <xdr:nvPicPr>
        <xdr:cNvPr id="259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1590" y="40132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7</xdr:row>
      <xdr:rowOff>0</xdr:rowOff>
    </xdr:from>
    <xdr:to>
      <xdr:col>5</xdr:col>
      <xdr:colOff>685165</xdr:colOff>
      <xdr:row>7</xdr:row>
      <xdr:rowOff>8255</xdr:rowOff>
    </xdr:to>
    <xdr:pic>
      <xdr:nvPicPr>
        <xdr:cNvPr id="260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2545" y="40132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7</xdr:row>
      <xdr:rowOff>0</xdr:rowOff>
    </xdr:from>
    <xdr:to>
      <xdr:col>5</xdr:col>
      <xdr:colOff>655320</xdr:colOff>
      <xdr:row>7</xdr:row>
      <xdr:rowOff>8255</xdr:rowOff>
    </xdr:to>
    <xdr:pic>
      <xdr:nvPicPr>
        <xdr:cNvPr id="261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0132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7</xdr:row>
      <xdr:rowOff>0</xdr:rowOff>
    </xdr:from>
    <xdr:to>
      <xdr:col>5</xdr:col>
      <xdr:colOff>655320</xdr:colOff>
      <xdr:row>7</xdr:row>
      <xdr:rowOff>8255</xdr:rowOff>
    </xdr:to>
    <xdr:pic>
      <xdr:nvPicPr>
        <xdr:cNvPr id="262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0132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625475</xdr:colOff>
      <xdr:row>7</xdr:row>
      <xdr:rowOff>8255</xdr:rowOff>
    </xdr:to>
    <xdr:pic>
      <xdr:nvPicPr>
        <xdr:cNvPr id="263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4445" y="40132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640080</xdr:colOff>
      <xdr:row>7</xdr:row>
      <xdr:rowOff>8255</xdr:rowOff>
    </xdr:to>
    <xdr:pic>
      <xdr:nvPicPr>
        <xdr:cNvPr id="264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1590" y="40132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7</xdr:row>
      <xdr:rowOff>0</xdr:rowOff>
    </xdr:from>
    <xdr:to>
      <xdr:col>5</xdr:col>
      <xdr:colOff>685165</xdr:colOff>
      <xdr:row>7</xdr:row>
      <xdr:rowOff>8255</xdr:rowOff>
    </xdr:to>
    <xdr:pic>
      <xdr:nvPicPr>
        <xdr:cNvPr id="265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2545" y="40132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625475</xdr:colOff>
      <xdr:row>7</xdr:row>
      <xdr:rowOff>8255</xdr:rowOff>
    </xdr:to>
    <xdr:pic>
      <xdr:nvPicPr>
        <xdr:cNvPr id="266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4445" y="40132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640080</xdr:colOff>
      <xdr:row>7</xdr:row>
      <xdr:rowOff>8255</xdr:rowOff>
    </xdr:to>
    <xdr:pic>
      <xdr:nvPicPr>
        <xdr:cNvPr id="267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1590" y="40132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7</xdr:row>
      <xdr:rowOff>0</xdr:rowOff>
    </xdr:from>
    <xdr:to>
      <xdr:col>5</xdr:col>
      <xdr:colOff>685165</xdr:colOff>
      <xdr:row>7</xdr:row>
      <xdr:rowOff>8255</xdr:rowOff>
    </xdr:to>
    <xdr:pic>
      <xdr:nvPicPr>
        <xdr:cNvPr id="268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2545" y="40132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7</xdr:row>
      <xdr:rowOff>0</xdr:rowOff>
    </xdr:from>
    <xdr:to>
      <xdr:col>5</xdr:col>
      <xdr:colOff>655320</xdr:colOff>
      <xdr:row>7</xdr:row>
      <xdr:rowOff>8255</xdr:rowOff>
    </xdr:to>
    <xdr:pic>
      <xdr:nvPicPr>
        <xdr:cNvPr id="269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0132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7</xdr:row>
      <xdr:rowOff>0</xdr:rowOff>
    </xdr:from>
    <xdr:to>
      <xdr:col>5</xdr:col>
      <xdr:colOff>655320</xdr:colOff>
      <xdr:row>7</xdr:row>
      <xdr:rowOff>8255</xdr:rowOff>
    </xdr:to>
    <xdr:pic>
      <xdr:nvPicPr>
        <xdr:cNvPr id="270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0132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625475</xdr:colOff>
      <xdr:row>7</xdr:row>
      <xdr:rowOff>8255</xdr:rowOff>
    </xdr:to>
    <xdr:pic>
      <xdr:nvPicPr>
        <xdr:cNvPr id="271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4445" y="40132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640080</xdr:colOff>
      <xdr:row>7</xdr:row>
      <xdr:rowOff>8255</xdr:rowOff>
    </xdr:to>
    <xdr:pic>
      <xdr:nvPicPr>
        <xdr:cNvPr id="272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1590" y="40132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7</xdr:row>
      <xdr:rowOff>0</xdr:rowOff>
    </xdr:from>
    <xdr:to>
      <xdr:col>5</xdr:col>
      <xdr:colOff>685165</xdr:colOff>
      <xdr:row>7</xdr:row>
      <xdr:rowOff>8255</xdr:rowOff>
    </xdr:to>
    <xdr:pic>
      <xdr:nvPicPr>
        <xdr:cNvPr id="273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2545" y="40132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622935</xdr:colOff>
      <xdr:row>7</xdr:row>
      <xdr:rowOff>10160</xdr:rowOff>
    </xdr:to>
    <xdr:pic>
      <xdr:nvPicPr>
        <xdr:cNvPr id="274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4445" y="4013200"/>
          <a:ext cx="596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642620</xdr:colOff>
      <xdr:row>7</xdr:row>
      <xdr:rowOff>10160</xdr:rowOff>
    </xdr:to>
    <xdr:pic>
      <xdr:nvPicPr>
        <xdr:cNvPr id="275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1590" y="4013200"/>
          <a:ext cx="622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599440</xdr:colOff>
      <xdr:row>7</xdr:row>
      <xdr:rowOff>0</xdr:rowOff>
    </xdr:from>
    <xdr:to>
      <xdr:col>5</xdr:col>
      <xdr:colOff>687705</xdr:colOff>
      <xdr:row>7</xdr:row>
      <xdr:rowOff>10160</xdr:rowOff>
    </xdr:to>
    <xdr:pic>
      <xdr:nvPicPr>
        <xdr:cNvPr id="276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0640" y="4013200"/>
          <a:ext cx="882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569595</xdr:colOff>
      <xdr:row>7</xdr:row>
      <xdr:rowOff>0</xdr:rowOff>
    </xdr:from>
    <xdr:to>
      <xdr:col>5</xdr:col>
      <xdr:colOff>657225</xdr:colOff>
      <xdr:row>7</xdr:row>
      <xdr:rowOff>10160</xdr:rowOff>
    </xdr:to>
    <xdr:pic>
      <xdr:nvPicPr>
        <xdr:cNvPr id="277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0795" y="4013200"/>
          <a:ext cx="876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569595</xdr:colOff>
      <xdr:row>7</xdr:row>
      <xdr:rowOff>0</xdr:rowOff>
    </xdr:from>
    <xdr:to>
      <xdr:col>5</xdr:col>
      <xdr:colOff>657225</xdr:colOff>
      <xdr:row>7</xdr:row>
      <xdr:rowOff>10160</xdr:rowOff>
    </xdr:to>
    <xdr:pic>
      <xdr:nvPicPr>
        <xdr:cNvPr id="278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0795" y="4013200"/>
          <a:ext cx="876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622935</xdr:colOff>
      <xdr:row>7</xdr:row>
      <xdr:rowOff>10160</xdr:rowOff>
    </xdr:to>
    <xdr:pic>
      <xdr:nvPicPr>
        <xdr:cNvPr id="279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4445" y="4013200"/>
          <a:ext cx="596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642620</xdr:colOff>
      <xdr:row>7</xdr:row>
      <xdr:rowOff>10160</xdr:rowOff>
    </xdr:to>
    <xdr:pic>
      <xdr:nvPicPr>
        <xdr:cNvPr id="280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1590" y="4013200"/>
          <a:ext cx="622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599440</xdr:colOff>
      <xdr:row>7</xdr:row>
      <xdr:rowOff>0</xdr:rowOff>
    </xdr:from>
    <xdr:to>
      <xdr:col>5</xdr:col>
      <xdr:colOff>687705</xdr:colOff>
      <xdr:row>7</xdr:row>
      <xdr:rowOff>10160</xdr:rowOff>
    </xdr:to>
    <xdr:pic>
      <xdr:nvPicPr>
        <xdr:cNvPr id="281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0640" y="4013200"/>
          <a:ext cx="882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622935</xdr:colOff>
      <xdr:row>7</xdr:row>
      <xdr:rowOff>10160</xdr:rowOff>
    </xdr:to>
    <xdr:pic>
      <xdr:nvPicPr>
        <xdr:cNvPr id="282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4445" y="4013200"/>
          <a:ext cx="596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642620</xdr:colOff>
      <xdr:row>7</xdr:row>
      <xdr:rowOff>10160</xdr:rowOff>
    </xdr:to>
    <xdr:pic>
      <xdr:nvPicPr>
        <xdr:cNvPr id="283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1590" y="4013200"/>
          <a:ext cx="622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599440</xdr:colOff>
      <xdr:row>7</xdr:row>
      <xdr:rowOff>0</xdr:rowOff>
    </xdr:from>
    <xdr:to>
      <xdr:col>5</xdr:col>
      <xdr:colOff>687705</xdr:colOff>
      <xdr:row>7</xdr:row>
      <xdr:rowOff>10160</xdr:rowOff>
    </xdr:to>
    <xdr:pic>
      <xdr:nvPicPr>
        <xdr:cNvPr id="284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0640" y="4013200"/>
          <a:ext cx="882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569595</xdr:colOff>
      <xdr:row>7</xdr:row>
      <xdr:rowOff>0</xdr:rowOff>
    </xdr:from>
    <xdr:to>
      <xdr:col>5</xdr:col>
      <xdr:colOff>657225</xdr:colOff>
      <xdr:row>7</xdr:row>
      <xdr:rowOff>10160</xdr:rowOff>
    </xdr:to>
    <xdr:pic>
      <xdr:nvPicPr>
        <xdr:cNvPr id="285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0795" y="4013200"/>
          <a:ext cx="876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569595</xdr:colOff>
      <xdr:row>7</xdr:row>
      <xdr:rowOff>0</xdr:rowOff>
    </xdr:from>
    <xdr:to>
      <xdr:col>5</xdr:col>
      <xdr:colOff>657225</xdr:colOff>
      <xdr:row>7</xdr:row>
      <xdr:rowOff>10160</xdr:rowOff>
    </xdr:to>
    <xdr:pic>
      <xdr:nvPicPr>
        <xdr:cNvPr id="286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0795" y="4013200"/>
          <a:ext cx="876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622935</xdr:colOff>
      <xdr:row>7</xdr:row>
      <xdr:rowOff>10160</xdr:rowOff>
    </xdr:to>
    <xdr:pic>
      <xdr:nvPicPr>
        <xdr:cNvPr id="287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4445" y="4013200"/>
          <a:ext cx="596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642620</xdr:colOff>
      <xdr:row>7</xdr:row>
      <xdr:rowOff>10160</xdr:rowOff>
    </xdr:to>
    <xdr:pic>
      <xdr:nvPicPr>
        <xdr:cNvPr id="288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1590" y="4013200"/>
          <a:ext cx="622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599440</xdr:colOff>
      <xdr:row>7</xdr:row>
      <xdr:rowOff>0</xdr:rowOff>
    </xdr:from>
    <xdr:to>
      <xdr:col>5</xdr:col>
      <xdr:colOff>687705</xdr:colOff>
      <xdr:row>7</xdr:row>
      <xdr:rowOff>10160</xdr:rowOff>
    </xdr:to>
    <xdr:pic>
      <xdr:nvPicPr>
        <xdr:cNvPr id="289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0640" y="4013200"/>
          <a:ext cx="882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622935</xdr:colOff>
      <xdr:row>7</xdr:row>
      <xdr:rowOff>10160</xdr:rowOff>
    </xdr:to>
    <xdr:pic>
      <xdr:nvPicPr>
        <xdr:cNvPr id="290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4445" y="4013200"/>
          <a:ext cx="596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642620</xdr:colOff>
      <xdr:row>7</xdr:row>
      <xdr:rowOff>10160</xdr:rowOff>
    </xdr:to>
    <xdr:pic>
      <xdr:nvPicPr>
        <xdr:cNvPr id="291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1590" y="4013200"/>
          <a:ext cx="622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599440</xdr:colOff>
      <xdr:row>7</xdr:row>
      <xdr:rowOff>0</xdr:rowOff>
    </xdr:from>
    <xdr:to>
      <xdr:col>5</xdr:col>
      <xdr:colOff>687705</xdr:colOff>
      <xdr:row>7</xdr:row>
      <xdr:rowOff>10160</xdr:rowOff>
    </xdr:to>
    <xdr:pic>
      <xdr:nvPicPr>
        <xdr:cNvPr id="292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0640" y="4013200"/>
          <a:ext cx="882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569595</xdr:colOff>
      <xdr:row>7</xdr:row>
      <xdr:rowOff>0</xdr:rowOff>
    </xdr:from>
    <xdr:to>
      <xdr:col>5</xdr:col>
      <xdr:colOff>657225</xdr:colOff>
      <xdr:row>7</xdr:row>
      <xdr:rowOff>10160</xdr:rowOff>
    </xdr:to>
    <xdr:pic>
      <xdr:nvPicPr>
        <xdr:cNvPr id="293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0795" y="4013200"/>
          <a:ext cx="876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569595</xdr:colOff>
      <xdr:row>7</xdr:row>
      <xdr:rowOff>0</xdr:rowOff>
    </xdr:from>
    <xdr:to>
      <xdr:col>5</xdr:col>
      <xdr:colOff>657225</xdr:colOff>
      <xdr:row>7</xdr:row>
      <xdr:rowOff>10160</xdr:rowOff>
    </xdr:to>
    <xdr:pic>
      <xdr:nvPicPr>
        <xdr:cNvPr id="294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0795" y="4013200"/>
          <a:ext cx="876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622935</xdr:colOff>
      <xdr:row>7</xdr:row>
      <xdr:rowOff>10160</xdr:rowOff>
    </xdr:to>
    <xdr:pic>
      <xdr:nvPicPr>
        <xdr:cNvPr id="295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4445" y="4013200"/>
          <a:ext cx="596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642620</xdr:colOff>
      <xdr:row>7</xdr:row>
      <xdr:rowOff>10160</xdr:rowOff>
    </xdr:to>
    <xdr:pic>
      <xdr:nvPicPr>
        <xdr:cNvPr id="296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1590" y="4013200"/>
          <a:ext cx="622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599440</xdr:colOff>
      <xdr:row>7</xdr:row>
      <xdr:rowOff>0</xdr:rowOff>
    </xdr:from>
    <xdr:to>
      <xdr:col>5</xdr:col>
      <xdr:colOff>687705</xdr:colOff>
      <xdr:row>7</xdr:row>
      <xdr:rowOff>10160</xdr:rowOff>
    </xdr:to>
    <xdr:pic>
      <xdr:nvPicPr>
        <xdr:cNvPr id="297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0640" y="4013200"/>
          <a:ext cx="88265" cy="101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"/>
  <sheetViews>
    <sheetView workbookViewId="0">
      <selection activeCell="B6" sqref="B6:F6"/>
    </sheetView>
  </sheetViews>
  <sheetFormatPr defaultColWidth="9" defaultRowHeight="14.25"/>
  <cols>
    <col min="1" max="1" width="4.875" style="66" customWidth="1"/>
    <col min="2" max="2" width="30.25" style="61" customWidth="1"/>
    <col min="3" max="3" width="22.125" style="65" customWidth="1"/>
    <col min="4" max="4" width="11" style="65" customWidth="1"/>
    <col min="5" max="5" width="7.75" style="66" customWidth="1"/>
    <col min="6" max="6" width="43.25" style="67" customWidth="1"/>
    <col min="7" max="7" width="4.875" style="61" customWidth="1"/>
    <col min="8" max="8" width="6.375" style="65" customWidth="1"/>
    <col min="9" max="9" width="6.5" style="61" customWidth="1"/>
    <col min="10" max="10" width="12.7916666666667" style="68" customWidth="1"/>
    <col min="11" max="11" width="12.9416666666667" style="69" customWidth="1"/>
    <col min="12" max="12" width="10.375" style="65" customWidth="1"/>
    <col min="13" max="13" width="24.75" style="70" customWidth="1"/>
    <col min="14" max="14" width="18.125" style="71" customWidth="1"/>
    <col min="15" max="16384" width="9" style="61"/>
  </cols>
  <sheetData>
    <row r="1" s="61" customFormat="1" ht="25" customHeight="1" spans="1:14">
      <c r="A1" s="72" t="s">
        <v>0</v>
      </c>
      <c r="B1" s="72"/>
      <c r="C1" s="65"/>
      <c r="D1" s="65"/>
      <c r="E1" s="66"/>
      <c r="F1" s="67"/>
      <c r="H1" s="65"/>
      <c r="J1" s="68"/>
      <c r="K1" s="69"/>
      <c r="L1" s="65"/>
      <c r="M1" s="70"/>
      <c r="N1" s="71"/>
    </row>
    <row r="2" s="61" customFormat="1" ht="37" customHeight="1" spans="1:14">
      <c r="A2" s="73" t="s">
        <v>1</v>
      </c>
      <c r="B2" s="73"/>
      <c r="C2" s="74"/>
      <c r="D2" s="73"/>
      <c r="E2" s="74"/>
      <c r="F2" s="75"/>
      <c r="G2" s="73"/>
      <c r="H2" s="73"/>
      <c r="I2" s="73"/>
      <c r="J2" s="89"/>
      <c r="K2" s="89"/>
      <c r="L2" s="73"/>
      <c r="M2" s="74"/>
      <c r="N2" s="74"/>
    </row>
    <row r="3" s="62" customFormat="1" ht="25" customHeight="1" spans="1:14">
      <c r="A3" s="76" t="s">
        <v>2</v>
      </c>
      <c r="B3" s="76" t="s">
        <v>3</v>
      </c>
      <c r="C3" s="76" t="s">
        <v>4</v>
      </c>
      <c r="D3" s="76" t="s">
        <v>5</v>
      </c>
      <c r="E3" s="76" t="s">
        <v>6</v>
      </c>
      <c r="F3" s="76" t="s">
        <v>7</v>
      </c>
      <c r="G3" s="76" t="s">
        <v>8</v>
      </c>
      <c r="H3" s="76" t="s">
        <v>9</v>
      </c>
      <c r="I3" s="76" t="s">
        <v>10</v>
      </c>
      <c r="J3" s="76" t="s">
        <v>11</v>
      </c>
      <c r="K3" s="90" t="s">
        <v>12</v>
      </c>
      <c r="L3" s="91"/>
      <c r="M3" s="76" t="s">
        <v>13</v>
      </c>
      <c r="N3" s="76" t="s">
        <v>14</v>
      </c>
    </row>
    <row r="4" s="62" customFormat="1" ht="77" customHeight="1" spans="1:14">
      <c r="A4" s="76"/>
      <c r="B4" s="76"/>
      <c r="C4" s="76"/>
      <c r="D4" s="76"/>
      <c r="E4" s="76"/>
      <c r="F4" s="76"/>
      <c r="G4" s="76"/>
      <c r="H4" s="76"/>
      <c r="I4" s="76"/>
      <c r="J4" s="76"/>
      <c r="K4" s="90" t="s">
        <v>15</v>
      </c>
      <c r="L4" s="76" t="s">
        <v>16</v>
      </c>
      <c r="M4" s="76"/>
      <c r="N4" s="76"/>
    </row>
    <row r="5" s="62" customFormat="1" ht="34" customHeight="1" spans="1:14">
      <c r="A5" s="77"/>
      <c r="B5" s="76" t="s">
        <v>17</v>
      </c>
      <c r="C5" s="76"/>
      <c r="D5" s="76"/>
      <c r="E5" s="76"/>
      <c r="F5" s="78"/>
      <c r="G5" s="76"/>
      <c r="H5" s="76"/>
      <c r="I5" s="76"/>
      <c r="J5" s="76">
        <f>J6+J8</f>
        <v>300.84</v>
      </c>
      <c r="K5" s="76">
        <f>K6+K8</f>
        <v>156</v>
      </c>
      <c r="L5" s="76">
        <f>SUM(L7:L7)</f>
        <v>0</v>
      </c>
      <c r="M5" s="76"/>
      <c r="N5" s="77"/>
    </row>
    <row r="6" s="63" customFormat="1" ht="30" customHeight="1" spans="1:14">
      <c r="A6" s="79"/>
      <c r="B6" s="76" t="s">
        <v>18</v>
      </c>
      <c r="C6" s="76"/>
      <c r="D6" s="76"/>
      <c r="E6" s="76"/>
      <c r="F6" s="78"/>
      <c r="G6" s="76"/>
      <c r="H6" s="80"/>
      <c r="I6" s="80"/>
      <c r="J6" s="76">
        <f>SUM(J7:J7)</f>
        <v>40</v>
      </c>
      <c r="K6" s="76">
        <f>SUM(K7:K7)</f>
        <v>40</v>
      </c>
      <c r="L6" s="76">
        <f>SUM(L7:L7)</f>
        <v>0</v>
      </c>
      <c r="M6" s="76"/>
      <c r="N6" s="76"/>
    </row>
    <row r="7" s="64" customFormat="1" ht="88" customHeight="1" spans="1:14">
      <c r="A7" s="79">
        <v>1</v>
      </c>
      <c r="B7" s="77" t="s">
        <v>19</v>
      </c>
      <c r="C7" s="77" t="s">
        <v>20</v>
      </c>
      <c r="D7" s="77" t="s">
        <v>21</v>
      </c>
      <c r="E7" s="77" t="s">
        <v>22</v>
      </c>
      <c r="F7" s="81" t="s">
        <v>23</v>
      </c>
      <c r="G7" s="77" t="s">
        <v>24</v>
      </c>
      <c r="H7" s="82">
        <v>2</v>
      </c>
      <c r="I7" s="77"/>
      <c r="J7" s="92">
        <v>40</v>
      </c>
      <c r="K7" s="92">
        <v>40</v>
      </c>
      <c r="L7" s="77">
        <v>0</v>
      </c>
      <c r="M7" s="77" t="s">
        <v>20</v>
      </c>
      <c r="N7" s="93"/>
    </row>
    <row r="8" s="65" customFormat="1" ht="38" customHeight="1" spans="1:14">
      <c r="A8" s="83"/>
      <c r="B8" s="84" t="s">
        <v>25</v>
      </c>
      <c r="C8" s="85"/>
      <c r="D8" s="85"/>
      <c r="E8" s="85"/>
      <c r="F8" s="86"/>
      <c r="G8" s="76"/>
      <c r="H8" s="76"/>
      <c r="I8" s="76"/>
      <c r="J8" s="76">
        <f>SUM(J9:J9)</f>
        <v>260.84</v>
      </c>
      <c r="K8" s="76">
        <f>SUM(K9:K9)</f>
        <v>116</v>
      </c>
      <c r="L8" s="76">
        <v>0</v>
      </c>
      <c r="M8" s="76"/>
      <c r="N8" s="76"/>
    </row>
    <row r="9" s="64" customFormat="1" ht="156" customHeight="1" spans="1:14">
      <c r="A9" s="83">
        <v>2</v>
      </c>
      <c r="B9" s="87" t="s">
        <v>26</v>
      </c>
      <c r="C9" s="87" t="s">
        <v>27</v>
      </c>
      <c r="D9" s="87" t="s">
        <v>28</v>
      </c>
      <c r="E9" s="87" t="s">
        <v>22</v>
      </c>
      <c r="F9" s="88" t="s">
        <v>29</v>
      </c>
      <c r="G9" s="77" t="s">
        <v>30</v>
      </c>
      <c r="H9" s="82">
        <v>1</v>
      </c>
      <c r="I9" s="94"/>
      <c r="J9" s="95">
        <v>260.84</v>
      </c>
      <c r="K9" s="95">
        <v>116</v>
      </c>
      <c r="L9" s="96">
        <v>0</v>
      </c>
      <c r="M9" s="97" t="s">
        <v>31</v>
      </c>
      <c r="N9" s="93" t="s">
        <v>32</v>
      </c>
    </row>
  </sheetData>
  <mergeCells count="18">
    <mergeCell ref="A1:B1"/>
    <mergeCell ref="A2:N2"/>
    <mergeCell ref="K3:L3"/>
    <mergeCell ref="B5:F5"/>
    <mergeCell ref="B6:F6"/>
    <mergeCell ref="B8:F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</mergeCells>
  <printOptions horizontalCentered="1"/>
  <pageMargins left="0.393055555555556" right="0.393055555555556" top="0.984027777777778" bottom="0.751388888888889" header="0.298611111111111" footer="0.298611111111111"/>
  <pageSetup paperSize="9" scale="65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workbookViewId="0">
      <selection activeCell="A3" sqref="$A3:$XFD3"/>
    </sheetView>
  </sheetViews>
  <sheetFormatPr defaultColWidth="9" defaultRowHeight="14.25"/>
  <cols>
    <col min="1" max="1" width="7.75" style="30" customWidth="1"/>
    <col min="2" max="2" width="4.625" style="30" customWidth="1"/>
    <col min="3" max="3" width="6.375" style="30" customWidth="1"/>
    <col min="4" max="4" width="20.25" style="30" customWidth="1"/>
    <col min="5" max="5" width="13.5" style="30" customWidth="1"/>
    <col min="6" max="6" width="17.75" style="30" customWidth="1"/>
    <col min="7" max="7" width="6.25" style="30" customWidth="1"/>
    <col min="8" max="8" width="11.125" style="30" customWidth="1"/>
    <col min="9" max="9" width="15.375" style="32" customWidth="1"/>
    <col min="10" max="16384" width="9" style="30"/>
  </cols>
  <sheetData>
    <row r="1" s="30" customFormat="1" ht="26" customHeight="1" spans="1:9">
      <c r="A1" s="33" t="s">
        <v>33</v>
      </c>
      <c r="B1" s="33"/>
      <c r="C1" s="34"/>
      <c r="D1" s="34"/>
      <c r="E1" s="35"/>
      <c r="F1" s="35"/>
      <c r="G1" s="35"/>
      <c r="H1" s="35"/>
      <c r="I1" s="58"/>
    </row>
    <row r="2" s="30" customFormat="1" ht="38" customHeight="1" spans="1:9">
      <c r="A2" s="36" t="s">
        <v>34</v>
      </c>
      <c r="B2" s="36"/>
      <c r="C2" s="36"/>
      <c r="D2" s="36"/>
      <c r="E2" s="36"/>
      <c r="F2" s="36"/>
      <c r="G2" s="36"/>
      <c r="H2" s="36"/>
      <c r="I2" s="36"/>
    </row>
    <row r="3" s="31" customFormat="1" ht="33" customHeight="1" spans="1:9">
      <c r="A3" s="37" t="s">
        <v>35</v>
      </c>
      <c r="B3" s="37"/>
      <c r="C3" s="37"/>
      <c r="D3" s="37"/>
      <c r="E3" s="37"/>
      <c r="F3" s="37"/>
      <c r="G3" s="37"/>
      <c r="H3" s="37"/>
      <c r="I3" s="37"/>
    </row>
    <row r="4" s="30" customFormat="1" ht="40" customHeight="1" spans="1:9">
      <c r="A4" s="38" t="s">
        <v>3</v>
      </c>
      <c r="B4" s="38"/>
      <c r="C4" s="38"/>
      <c r="D4" s="38" t="s">
        <v>19</v>
      </c>
      <c r="E4" s="38"/>
      <c r="F4" s="38" t="s">
        <v>36</v>
      </c>
      <c r="G4" s="38"/>
      <c r="H4" s="38" t="s">
        <v>37</v>
      </c>
      <c r="I4" s="38"/>
    </row>
    <row r="5" s="30" customFormat="1" ht="26.1" customHeight="1" spans="1:9">
      <c r="A5" s="38" t="s">
        <v>38</v>
      </c>
      <c r="B5" s="38"/>
      <c r="C5" s="38"/>
      <c r="D5" s="38" t="s">
        <v>20</v>
      </c>
      <c r="E5" s="38"/>
      <c r="F5" s="38" t="s">
        <v>39</v>
      </c>
      <c r="G5" s="38"/>
      <c r="H5" s="38" t="s">
        <v>20</v>
      </c>
      <c r="I5" s="38"/>
    </row>
    <row r="6" s="30" customFormat="1" ht="26.1" customHeight="1" spans="1:9">
      <c r="A6" s="38" t="s">
        <v>40</v>
      </c>
      <c r="B6" s="39"/>
      <c r="C6" s="39"/>
      <c r="D6" s="40" t="s">
        <v>41</v>
      </c>
      <c r="E6" s="40"/>
      <c r="F6" s="38">
        <v>40</v>
      </c>
      <c r="G6" s="38"/>
      <c r="H6" s="38"/>
      <c r="I6" s="38"/>
    </row>
    <row r="7" s="30" customFormat="1" ht="26.1" customHeight="1" spans="1:9">
      <c r="A7" s="39"/>
      <c r="B7" s="39"/>
      <c r="C7" s="39"/>
      <c r="D7" s="40" t="s">
        <v>42</v>
      </c>
      <c r="E7" s="40"/>
      <c r="F7" s="38">
        <v>40</v>
      </c>
      <c r="G7" s="38"/>
      <c r="H7" s="38"/>
      <c r="I7" s="38"/>
    </row>
    <row r="8" s="30" customFormat="1" ht="26.1" customHeight="1" spans="1:9">
      <c r="A8" s="39"/>
      <c r="B8" s="39"/>
      <c r="C8" s="39"/>
      <c r="D8" s="40" t="s">
        <v>43</v>
      </c>
      <c r="E8" s="40"/>
      <c r="F8" s="38"/>
      <c r="G8" s="38"/>
      <c r="H8" s="38"/>
      <c r="I8" s="38"/>
    </row>
    <row r="9" s="30" customFormat="1" ht="26.1" customHeight="1" spans="1:9">
      <c r="A9" s="38" t="s">
        <v>44</v>
      </c>
      <c r="B9" s="38" t="s">
        <v>45</v>
      </c>
      <c r="C9" s="38"/>
      <c r="D9" s="38"/>
      <c r="E9" s="38"/>
      <c r="F9" s="38"/>
      <c r="G9" s="38"/>
      <c r="H9" s="38"/>
      <c r="I9" s="38"/>
    </row>
    <row r="10" s="30" customFormat="1" ht="75" customHeight="1" spans="1:9">
      <c r="A10" s="38"/>
      <c r="B10" s="41" t="s">
        <v>46</v>
      </c>
      <c r="C10" s="41"/>
      <c r="D10" s="41"/>
      <c r="E10" s="41"/>
      <c r="F10" s="41"/>
      <c r="G10" s="41"/>
      <c r="H10" s="41"/>
      <c r="I10" s="38"/>
    </row>
    <row r="11" s="30" customFormat="1" ht="27" customHeight="1" spans="1:9">
      <c r="A11" s="42" t="s">
        <v>47</v>
      </c>
      <c r="B11" s="38" t="s">
        <v>48</v>
      </c>
      <c r="C11" s="38"/>
      <c r="D11" s="38" t="s">
        <v>49</v>
      </c>
      <c r="E11" s="38" t="s">
        <v>50</v>
      </c>
      <c r="F11" s="38"/>
      <c r="G11" s="38"/>
      <c r="H11" s="38"/>
      <c r="I11" s="38" t="s">
        <v>51</v>
      </c>
    </row>
    <row r="12" s="30" customFormat="1" ht="39" customHeight="1" spans="1:9">
      <c r="A12" s="43"/>
      <c r="B12" s="44" t="s">
        <v>52</v>
      </c>
      <c r="C12" s="45"/>
      <c r="D12" s="38" t="s">
        <v>53</v>
      </c>
      <c r="E12" s="46" t="s">
        <v>54</v>
      </c>
      <c r="F12" s="47"/>
      <c r="G12" s="47"/>
      <c r="H12" s="48"/>
      <c r="I12" s="38" t="s">
        <v>55</v>
      </c>
    </row>
    <row r="13" s="30" customFormat="1" ht="39" customHeight="1" spans="1:9">
      <c r="A13" s="43"/>
      <c r="B13" s="49"/>
      <c r="C13" s="50"/>
      <c r="D13" s="38"/>
      <c r="E13" s="38" t="s">
        <v>56</v>
      </c>
      <c r="F13" s="38"/>
      <c r="G13" s="38"/>
      <c r="H13" s="38"/>
      <c r="I13" s="38" t="s">
        <v>57</v>
      </c>
    </row>
    <row r="14" s="30" customFormat="1" ht="39" customHeight="1" spans="1:9">
      <c r="A14" s="43"/>
      <c r="B14" s="49"/>
      <c r="C14" s="50"/>
      <c r="D14" s="51" t="s">
        <v>58</v>
      </c>
      <c r="E14" s="52" t="s">
        <v>59</v>
      </c>
      <c r="F14" s="53"/>
      <c r="G14" s="53"/>
      <c r="H14" s="54"/>
      <c r="I14" s="59">
        <v>1</v>
      </c>
    </row>
    <row r="15" s="30" customFormat="1" ht="39" customHeight="1" spans="1:9">
      <c r="A15" s="43"/>
      <c r="B15" s="55"/>
      <c r="C15" s="56"/>
      <c r="D15" s="51" t="s">
        <v>60</v>
      </c>
      <c r="E15" s="46" t="s">
        <v>61</v>
      </c>
      <c r="F15" s="47"/>
      <c r="G15" s="47"/>
      <c r="H15" s="48"/>
      <c r="I15" s="59" t="s">
        <v>62</v>
      </c>
    </row>
    <row r="16" s="30" customFormat="1" ht="51" customHeight="1" spans="1:9">
      <c r="A16" s="49"/>
      <c r="B16" s="38" t="s">
        <v>63</v>
      </c>
      <c r="C16" s="38"/>
      <c r="D16" s="48" t="s">
        <v>64</v>
      </c>
      <c r="E16" s="38" t="s">
        <v>65</v>
      </c>
      <c r="F16" s="38"/>
      <c r="G16" s="38"/>
      <c r="H16" s="38"/>
      <c r="I16" s="38" t="s">
        <v>66</v>
      </c>
    </row>
    <row r="17" s="30" customFormat="1" ht="51" customHeight="1" spans="1:9">
      <c r="A17" s="49"/>
      <c r="B17" s="38"/>
      <c r="C17" s="38"/>
      <c r="D17" s="48" t="s">
        <v>67</v>
      </c>
      <c r="E17" s="46" t="s">
        <v>68</v>
      </c>
      <c r="F17" s="47"/>
      <c r="G17" s="47"/>
      <c r="H17" s="48"/>
      <c r="I17" s="38" t="s">
        <v>69</v>
      </c>
    </row>
    <row r="18" s="30" customFormat="1" ht="48" customHeight="1" spans="1:9">
      <c r="A18" s="51"/>
      <c r="B18" s="38" t="s">
        <v>70</v>
      </c>
      <c r="C18" s="38"/>
      <c r="D18" s="38" t="s">
        <v>71</v>
      </c>
      <c r="E18" s="38" t="s">
        <v>72</v>
      </c>
      <c r="F18" s="38"/>
      <c r="G18" s="38"/>
      <c r="H18" s="38"/>
      <c r="I18" s="38" t="s">
        <v>73</v>
      </c>
    </row>
    <row r="19" s="30" customFormat="1" spans="1:9">
      <c r="A19" s="57"/>
      <c r="B19" s="57"/>
      <c r="C19" s="57"/>
      <c r="D19" s="57"/>
      <c r="E19" s="57"/>
      <c r="F19" s="57"/>
      <c r="G19" s="57"/>
      <c r="H19" s="57"/>
      <c r="I19" s="60"/>
    </row>
    <row r="20" s="30" customFormat="1" spans="1:9">
      <c r="A20" s="57"/>
      <c r="B20" s="57"/>
      <c r="C20" s="57"/>
      <c r="D20" s="57"/>
      <c r="E20" s="57"/>
      <c r="F20" s="57"/>
      <c r="G20" s="57"/>
      <c r="H20" s="57"/>
      <c r="I20" s="60"/>
    </row>
    <row r="21" s="30" customFormat="1" spans="1:9">
      <c r="A21" s="57"/>
      <c r="B21" s="57"/>
      <c r="C21" s="57"/>
      <c r="D21" s="57"/>
      <c r="E21" s="57"/>
      <c r="F21" s="57"/>
      <c r="G21" s="57"/>
      <c r="H21" s="57"/>
      <c r="I21" s="60"/>
    </row>
    <row r="22" s="30" customFormat="1" spans="1:9">
      <c r="A22" s="57"/>
      <c r="B22" s="57"/>
      <c r="C22" s="57"/>
      <c r="D22" s="57"/>
      <c r="E22" s="57"/>
      <c r="F22" s="57"/>
      <c r="G22" s="57"/>
      <c r="H22" s="57"/>
      <c r="I22" s="60"/>
    </row>
    <row r="23" s="30" customFormat="1" spans="1:9">
      <c r="A23" s="57"/>
      <c r="B23" s="57"/>
      <c r="C23" s="57"/>
      <c r="D23" s="57"/>
      <c r="E23" s="57"/>
      <c r="F23" s="57"/>
      <c r="G23" s="57"/>
      <c r="H23" s="57"/>
      <c r="I23" s="60"/>
    </row>
    <row r="24" s="30" customFormat="1" spans="1:9">
      <c r="A24" s="57"/>
      <c r="B24" s="57"/>
      <c r="C24" s="57"/>
      <c r="D24" s="57"/>
      <c r="E24" s="57"/>
      <c r="F24" s="57"/>
      <c r="G24" s="57"/>
      <c r="H24" s="57"/>
      <c r="I24" s="60"/>
    </row>
  </sheetData>
  <mergeCells count="35">
    <mergeCell ref="A1:B1"/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B18:C18"/>
    <mergeCell ref="E18:H18"/>
    <mergeCell ref="A9:A10"/>
    <mergeCell ref="A11:A18"/>
    <mergeCell ref="D12:D13"/>
    <mergeCell ref="A6:C8"/>
    <mergeCell ref="B12:C15"/>
    <mergeCell ref="B16:C17"/>
  </mergeCells>
  <printOptions horizontalCentered="1"/>
  <pageMargins left="0.393055555555556" right="0.393055555555556" top="0.590277777777778" bottom="0.393055555555556" header="0.298611111111111" footer="0.298611111111111"/>
  <pageSetup paperSize="9" scale="94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"/>
  <sheetViews>
    <sheetView tabSelected="1" topLeftCell="A10" workbookViewId="0">
      <selection activeCell="A10" sqref="$A10:$XFD10"/>
    </sheetView>
  </sheetViews>
  <sheetFormatPr defaultColWidth="9" defaultRowHeight="14.25" outlineLevelCol="6"/>
  <cols>
    <col min="1" max="1" width="9" style="1"/>
    <col min="2" max="2" width="12.375" style="1" customWidth="1"/>
    <col min="3" max="3" width="5.625" style="1" customWidth="1"/>
    <col min="4" max="4" width="12.75" style="1" customWidth="1"/>
    <col min="5" max="5" width="25.625" style="1" customWidth="1"/>
    <col min="6" max="6" width="10.75" style="1" customWidth="1"/>
    <col min="7" max="7" width="13.5" style="1" customWidth="1"/>
    <col min="8" max="16384" width="9" style="1"/>
  </cols>
  <sheetData>
    <row r="1" s="1" customFormat="1" ht="22" customHeight="1" spans="1:2">
      <c r="A1" s="2" t="s">
        <v>74</v>
      </c>
      <c r="B1" s="2"/>
    </row>
    <row r="2" s="1" customFormat="1" ht="30" customHeight="1" spans="1:7">
      <c r="A2" s="3" t="s">
        <v>75</v>
      </c>
      <c r="B2" s="3"/>
      <c r="C2" s="3"/>
      <c r="D2" s="3"/>
      <c r="E2" s="3"/>
      <c r="F2" s="3"/>
      <c r="G2" s="3"/>
    </row>
    <row r="3" s="1" customFormat="1" ht="21" customHeight="1" spans="1:7">
      <c r="A3" s="4" t="s">
        <v>35</v>
      </c>
      <c r="B3" s="4"/>
      <c r="C3" s="4"/>
      <c r="D3" s="4"/>
      <c r="E3" s="4"/>
      <c r="F3" s="4"/>
      <c r="G3" s="4"/>
    </row>
    <row r="4" s="1" customFormat="1" ht="34" customHeight="1" spans="1:7">
      <c r="A4" s="5" t="s">
        <v>3</v>
      </c>
      <c r="B4" s="5"/>
      <c r="C4" s="5"/>
      <c r="D4" s="5" t="s">
        <v>26</v>
      </c>
      <c r="E4" s="5"/>
      <c r="F4" s="5"/>
      <c r="G4" s="5"/>
    </row>
    <row r="5" s="1" customFormat="1" ht="21" customHeight="1" spans="1:7">
      <c r="A5" s="5" t="s">
        <v>76</v>
      </c>
      <c r="B5" s="5"/>
      <c r="C5" s="5"/>
      <c r="D5" s="5" t="s">
        <v>77</v>
      </c>
      <c r="E5" s="5"/>
      <c r="F5" s="6"/>
      <c r="G5" s="6"/>
    </row>
    <row r="6" s="1" customFormat="1" ht="21" customHeight="1" spans="1:7">
      <c r="A6" s="7" t="s">
        <v>78</v>
      </c>
      <c r="B6" s="8"/>
      <c r="C6" s="9"/>
      <c r="D6" s="10" t="s">
        <v>79</v>
      </c>
      <c r="E6" s="10"/>
      <c r="F6" s="11">
        <v>260.84</v>
      </c>
      <c r="G6" s="11"/>
    </row>
    <row r="7" s="1" customFormat="1" ht="21" customHeight="1" spans="1:7">
      <c r="A7" s="12"/>
      <c r="B7" s="13"/>
      <c r="C7" s="14"/>
      <c r="D7" s="5" t="s">
        <v>80</v>
      </c>
      <c r="E7" s="5"/>
      <c r="F7" s="15">
        <v>116</v>
      </c>
      <c r="G7" s="16"/>
    </row>
    <row r="8" s="1" customFormat="1" ht="21" customHeight="1" spans="1:7">
      <c r="A8" s="12"/>
      <c r="B8" s="13"/>
      <c r="C8" s="14"/>
      <c r="D8" s="5" t="s">
        <v>81</v>
      </c>
      <c r="E8" s="5"/>
      <c r="F8" s="15">
        <v>0</v>
      </c>
      <c r="G8" s="16"/>
    </row>
    <row r="9" s="1" customFormat="1" ht="21" customHeight="1" spans="1:7">
      <c r="A9" s="5" t="s">
        <v>82</v>
      </c>
      <c r="B9" s="5"/>
      <c r="C9" s="5"/>
      <c r="D9" s="5"/>
      <c r="E9" s="5"/>
      <c r="F9" s="17" t="s">
        <v>83</v>
      </c>
      <c r="G9" s="17"/>
    </row>
    <row r="10" s="1" customFormat="1" ht="99" customHeight="1" spans="1:7">
      <c r="A10" s="18" t="s">
        <v>84</v>
      </c>
      <c r="B10" s="18"/>
      <c r="C10" s="18"/>
      <c r="D10" s="18"/>
      <c r="E10" s="18"/>
      <c r="F10" s="17" t="s">
        <v>85</v>
      </c>
      <c r="G10" s="17"/>
    </row>
    <row r="11" s="1" customFormat="1" ht="33" customHeight="1" spans="1:7">
      <c r="A11" s="6" t="s">
        <v>86</v>
      </c>
      <c r="B11" s="5" t="s">
        <v>48</v>
      </c>
      <c r="C11" s="5" t="s">
        <v>49</v>
      </c>
      <c r="D11" s="5"/>
      <c r="E11" s="5" t="s">
        <v>50</v>
      </c>
      <c r="F11" s="17" t="s">
        <v>87</v>
      </c>
      <c r="G11" s="17"/>
    </row>
    <row r="12" s="1" customFormat="1" ht="33" customHeight="1" spans="1:7">
      <c r="A12" s="19"/>
      <c r="B12" s="5" t="s">
        <v>52</v>
      </c>
      <c r="C12" s="5" t="s">
        <v>53</v>
      </c>
      <c r="D12" s="5"/>
      <c r="E12" s="5" t="s">
        <v>88</v>
      </c>
      <c r="F12" s="20" t="s">
        <v>89</v>
      </c>
      <c r="G12" s="17"/>
    </row>
    <row r="13" s="1" customFormat="1" ht="33" customHeight="1" spans="1:7">
      <c r="A13" s="19"/>
      <c r="B13" s="5"/>
      <c r="C13" s="5"/>
      <c r="D13" s="5"/>
      <c r="E13" s="5" t="s">
        <v>90</v>
      </c>
      <c r="F13" s="21" t="s">
        <v>91</v>
      </c>
      <c r="G13" s="17"/>
    </row>
    <row r="14" s="1" customFormat="1" ht="33" customHeight="1" spans="1:7">
      <c r="A14" s="19"/>
      <c r="B14" s="5"/>
      <c r="C14" s="5" t="s">
        <v>58</v>
      </c>
      <c r="D14" s="5"/>
      <c r="E14" s="5" t="s">
        <v>92</v>
      </c>
      <c r="F14" s="22">
        <v>1</v>
      </c>
      <c r="G14" s="22"/>
    </row>
    <row r="15" s="1" customFormat="1" ht="33" customHeight="1" spans="1:7">
      <c r="A15" s="19"/>
      <c r="B15" s="5"/>
      <c r="C15" s="5" t="s">
        <v>60</v>
      </c>
      <c r="D15" s="5"/>
      <c r="E15" s="5" t="s">
        <v>93</v>
      </c>
      <c r="F15" s="22">
        <f>100%</f>
        <v>1</v>
      </c>
      <c r="G15" s="22"/>
    </row>
    <row r="16" s="1" customFormat="1" ht="33" customHeight="1" spans="1:7">
      <c r="A16" s="19"/>
      <c r="B16" s="5"/>
      <c r="C16" s="5" t="s">
        <v>94</v>
      </c>
      <c r="D16" s="5"/>
      <c r="E16" s="5" t="s">
        <v>95</v>
      </c>
      <c r="F16" s="20" t="s">
        <v>96</v>
      </c>
      <c r="G16" s="17"/>
    </row>
    <row r="17" s="1" customFormat="1" ht="33" customHeight="1" spans="1:7">
      <c r="A17" s="19"/>
      <c r="B17" s="5" t="s">
        <v>63</v>
      </c>
      <c r="C17" s="7" t="s">
        <v>67</v>
      </c>
      <c r="D17" s="9"/>
      <c r="E17" s="5" t="s">
        <v>97</v>
      </c>
      <c r="F17" s="23" t="s">
        <v>98</v>
      </c>
      <c r="G17" s="22"/>
    </row>
    <row r="18" s="1" customFormat="1" ht="33" customHeight="1" spans="1:7">
      <c r="A18" s="19"/>
      <c r="B18" s="5"/>
      <c r="C18" s="12"/>
      <c r="D18" s="14"/>
      <c r="E18" s="5" t="s">
        <v>99</v>
      </c>
      <c r="F18" s="23" t="s">
        <v>100</v>
      </c>
      <c r="G18" s="22"/>
    </row>
    <row r="19" s="1" customFormat="1" ht="33" customHeight="1" spans="1:7">
      <c r="A19" s="19"/>
      <c r="B19" s="5"/>
      <c r="C19" s="12"/>
      <c r="D19" s="14"/>
      <c r="E19" s="5" t="s">
        <v>101</v>
      </c>
      <c r="F19" s="23" t="s">
        <v>102</v>
      </c>
      <c r="G19" s="22"/>
    </row>
    <row r="20" s="1" customFormat="1" ht="33" customHeight="1" spans="1:7">
      <c r="A20" s="19"/>
      <c r="B20" s="5"/>
      <c r="C20" s="24"/>
      <c r="D20" s="25"/>
      <c r="E20" s="5" t="s">
        <v>103</v>
      </c>
      <c r="F20" s="23" t="s">
        <v>104</v>
      </c>
      <c r="G20" s="22"/>
    </row>
    <row r="21" s="1" customFormat="1" ht="33" customHeight="1" spans="1:7">
      <c r="A21" s="19"/>
      <c r="B21" s="5"/>
      <c r="C21" s="7" t="s">
        <v>105</v>
      </c>
      <c r="D21" s="9"/>
      <c r="E21" s="5" t="s">
        <v>106</v>
      </c>
      <c r="F21" s="26" t="s">
        <v>107</v>
      </c>
      <c r="G21" s="17"/>
    </row>
    <row r="22" s="1" customFormat="1" ht="33" customHeight="1" spans="1:7">
      <c r="A22" s="19"/>
      <c r="B22" s="5"/>
      <c r="C22" s="24"/>
      <c r="D22" s="25"/>
      <c r="E22" s="5" t="s">
        <v>108</v>
      </c>
      <c r="F22" s="23" t="s">
        <v>89</v>
      </c>
      <c r="G22" s="22"/>
    </row>
    <row r="23" s="1" customFormat="1" ht="33" customHeight="1" spans="1:7">
      <c r="A23" s="10"/>
      <c r="B23" s="5" t="s">
        <v>70</v>
      </c>
      <c r="C23" s="5" t="s">
        <v>70</v>
      </c>
      <c r="D23" s="5"/>
      <c r="E23" s="5" t="s">
        <v>109</v>
      </c>
      <c r="F23" s="27" t="s">
        <v>110</v>
      </c>
      <c r="G23" s="28"/>
    </row>
    <row r="24" spans="5:5">
      <c r="E24" s="29"/>
    </row>
  </sheetData>
  <mergeCells count="42">
    <mergeCell ref="A1:B1"/>
    <mergeCell ref="A2:G2"/>
    <mergeCell ref="A3:G3"/>
    <mergeCell ref="A4:C4"/>
    <mergeCell ref="D4:G4"/>
    <mergeCell ref="A5:C5"/>
    <mergeCell ref="D5:G5"/>
    <mergeCell ref="D6:E6"/>
    <mergeCell ref="F6:G6"/>
    <mergeCell ref="D7:E7"/>
    <mergeCell ref="F7:G7"/>
    <mergeCell ref="D8:E8"/>
    <mergeCell ref="F8:G8"/>
    <mergeCell ref="A9:E9"/>
    <mergeCell ref="F9:G9"/>
    <mergeCell ref="A10:E10"/>
    <mergeCell ref="F10:G10"/>
    <mergeCell ref="C11:D11"/>
    <mergeCell ref="F11:G11"/>
    <mergeCell ref="F12:G12"/>
    <mergeCell ref="F13:G13"/>
    <mergeCell ref="C14:D14"/>
    <mergeCell ref="F14:G14"/>
    <mergeCell ref="C15:D15"/>
    <mergeCell ref="F15:G15"/>
    <mergeCell ref="C16:D16"/>
    <mergeCell ref="F16:G16"/>
    <mergeCell ref="F17:G17"/>
    <mergeCell ref="F18:G18"/>
    <mergeCell ref="F19:G19"/>
    <mergeCell ref="F20:G20"/>
    <mergeCell ref="F21:G21"/>
    <mergeCell ref="F22:G22"/>
    <mergeCell ref="C23:D23"/>
    <mergeCell ref="F23:G23"/>
    <mergeCell ref="A11:A23"/>
    <mergeCell ref="B12:B16"/>
    <mergeCell ref="B17:B22"/>
    <mergeCell ref="A6:C8"/>
    <mergeCell ref="C12:D13"/>
    <mergeCell ref="C17:D20"/>
    <mergeCell ref="C21:D22"/>
  </mergeCells>
  <printOptions horizontalCentered="1"/>
  <pageMargins left="0.393055555555556" right="0.393055555555556" top="0.590277777777778" bottom="0.393055555555556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镇康县财政局收发员</cp:lastModifiedBy>
  <dcterms:created xsi:type="dcterms:W3CDTF">2022-09-05T12:39:00Z</dcterms:created>
  <dcterms:modified xsi:type="dcterms:W3CDTF">2022-09-06T03:19:03Z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