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 activeTab="1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</sheets>
  <calcPr calcId="144525" concurrentCalc="0"/>
</workbook>
</file>

<file path=xl/sharedStrings.xml><?xml version="1.0" encoding="utf-8"?>
<sst xmlns="http://schemas.openxmlformats.org/spreadsheetml/2006/main" count="143">
  <si>
    <t>附件1</t>
  </si>
  <si>
    <t>镇康县2022年第三批统筹整合财政涉农资金分配表</t>
  </si>
  <si>
    <t>序号</t>
  </si>
  <si>
    <t>项目名称</t>
  </si>
  <si>
    <t>项目实施部门</t>
  </si>
  <si>
    <t>建设地点</t>
  </si>
  <si>
    <t>建设性质</t>
  </si>
  <si>
    <t>建设内容</t>
  </si>
  <si>
    <t>单位</t>
  </si>
  <si>
    <t>数量</t>
  </si>
  <si>
    <t>单位补助标准（万元）</t>
  </si>
  <si>
    <t>总投资（万元）</t>
  </si>
  <si>
    <t>其中（万元）：</t>
  </si>
  <si>
    <t>行业主管部门</t>
  </si>
  <si>
    <t>备  注</t>
  </si>
  <si>
    <t>统筹或专项扶贫资金（本次下达）</t>
  </si>
  <si>
    <t>其他资金（万元）</t>
  </si>
  <si>
    <t>合计</t>
  </si>
  <si>
    <t>一、特色产业发展项目</t>
  </si>
  <si>
    <t>镇康县2022年德胜社区扶持壮大村级集体经济项目</t>
  </si>
  <si>
    <t>南伞镇人民政府</t>
  </si>
  <si>
    <t>南伞镇德胜社区</t>
  </si>
  <si>
    <t>新建</t>
  </si>
  <si>
    <t>在南伞镇德胜社区对面空闲城镇规划用地新建7层框架结构农产品交易中心1幢，占地面积600平方米，每层15个房间，一层为10间商铺，二层为电商交易中心，三至七层为住宿区；新建1000平方米停车场1座；新建雨污管网100米；对800平方米庭院进行美化绿化；安装消防设施1套。建设用地共3.5亩。</t>
  </si>
  <si>
    <t>项</t>
  </si>
  <si>
    <t>县委组织部、财政局、镇康县农业农村局</t>
  </si>
  <si>
    <t>二、沿边村农村人居环境整治项目</t>
  </si>
  <si>
    <t>勐捧镇忙丙村农村生活污水治理建设项目</t>
  </si>
  <si>
    <t>勐捧镇人民政府</t>
  </si>
  <si>
    <t>勐捧镇忙丙村</t>
  </si>
  <si>
    <t>建设村庄排污处理设施6套，排污管道（波纹管）建设16公里、截污检查井建设528个。</t>
  </si>
  <si>
    <t>镇康县农业农村局</t>
  </si>
  <si>
    <t>勐捧镇包包寨村农村生活污水治理建设项目</t>
  </si>
  <si>
    <t>勐捧镇包包寨村</t>
  </si>
  <si>
    <t>安装村庄污水处理设施4套，铺设排污管道8公里，建设截污检查井270个。</t>
  </si>
  <si>
    <t>另有12万元通过镇财整合〔2022〕22号下达</t>
  </si>
  <si>
    <t>南伞镇白岩村农村生活污水治理建设项目</t>
  </si>
  <si>
    <t>南伞镇白岩村</t>
  </si>
  <si>
    <t>实施6个自然村生活污水治理工程，建设排污管道15公里，并配置其他污水处理设施。</t>
  </si>
  <si>
    <t>附件2</t>
  </si>
  <si>
    <t>镇康县2022年德胜社区扶持壮大村级集体经济项目绩效目标表</t>
  </si>
  <si>
    <t>（ 2022年度）</t>
  </si>
  <si>
    <t>实施单位</t>
  </si>
  <si>
    <t>项目资金（万元）</t>
  </si>
  <si>
    <t xml:space="preserve">总体目标                                                       </t>
  </si>
  <si>
    <t xml:space="preserve">新建7层框架结构农产品交易中心1幢，占地面积600平方米，新建1000平方米停车场1座；新建雨污管网100米；对800平方米庭院进行美化绿化；安装消防设施1套。   </t>
  </si>
  <si>
    <t>绩效指标</t>
  </si>
  <si>
    <t>一级指标</t>
  </si>
  <si>
    <t>二级指标</t>
  </si>
  <si>
    <t>三级指标</t>
  </si>
  <si>
    <t>指标值（包含数字或文字描述）</t>
  </si>
  <si>
    <t>产出指标</t>
  </si>
  <si>
    <t>数量指标</t>
  </si>
  <si>
    <t>农产品交易中心房屋</t>
  </si>
  <si>
    <t>7层600平方米</t>
  </si>
  <si>
    <t>停车场</t>
  </si>
  <si>
    <t>1000平方米</t>
  </si>
  <si>
    <t>雨污管网</t>
  </si>
  <si>
    <t>1000米</t>
  </si>
  <si>
    <t>庭院美化绿化</t>
  </si>
  <si>
    <t>800平方米</t>
  </si>
  <si>
    <t>消防设施</t>
  </si>
  <si>
    <t>1套</t>
  </si>
  <si>
    <t>质量指标</t>
  </si>
  <si>
    <t xml:space="preserve"> 项目验收合格率 </t>
  </si>
  <si>
    <t>设计及施工均应符合现行的国家有关建筑设计规范和行业标准</t>
  </si>
  <si>
    <t>工程使用年限</t>
  </si>
  <si>
    <t>≥50年</t>
  </si>
  <si>
    <t>时效指标</t>
  </si>
  <si>
    <t>项目完成及时率</t>
  </si>
  <si>
    <t>成本指标</t>
  </si>
  <si>
    <t>项目工程建设成本</t>
  </si>
  <si>
    <t>≤750万元</t>
  </si>
  <si>
    <t>效益指标</t>
  </si>
  <si>
    <t>经济效益指标</t>
  </si>
  <si>
    <t>增加村集体经济收入</t>
  </si>
  <si>
    <t>社会效益指标</t>
  </si>
  <si>
    <t>扶持壮大村集体经济</t>
  </si>
  <si>
    <t>可持续影响指标</t>
  </si>
  <si>
    <t>增加村集体经济收入年限</t>
  </si>
  <si>
    <t>长期</t>
  </si>
  <si>
    <t>项目运行完好度</t>
  </si>
  <si>
    <t>满意度指标</t>
  </si>
  <si>
    <t>受益人口满意度</t>
  </si>
  <si>
    <t>≥98%</t>
  </si>
  <si>
    <t>群众满意度</t>
  </si>
  <si>
    <t xml:space="preserve">     填报人：杨 升</t>
  </si>
  <si>
    <t xml:space="preserve">                          联系电话：13759377711</t>
  </si>
  <si>
    <t>附件：3</t>
  </si>
  <si>
    <t>勐捧镇忙丙村农村生活污水治理建设项目绩效目标表</t>
  </si>
  <si>
    <t>（2022年度）</t>
  </si>
  <si>
    <t>预算单位</t>
  </si>
  <si>
    <t>镇康县勐捧镇人民政府</t>
  </si>
  <si>
    <t xml:space="preserve"> 年度资金总额：</t>
  </si>
  <si>
    <t xml:space="preserve">      其中：财政拨款</t>
  </si>
  <si>
    <t>其他资金</t>
  </si>
  <si>
    <t>总体目标</t>
  </si>
  <si>
    <t>阶段性目标</t>
  </si>
  <si>
    <t xml:space="preserve">  建设村庄排污处理设施6套，排污管道（波纹管）建设16公里、截污检查井建设528个。</t>
  </si>
  <si>
    <t>完成规划设计</t>
  </si>
  <si>
    <t>村庄排污管网</t>
  </si>
  <si>
    <t>16公里</t>
  </si>
  <si>
    <t>截污检查井</t>
  </si>
  <si>
    <t>528座</t>
  </si>
  <si>
    <t>污水处理设施</t>
  </si>
  <si>
    <t>6套</t>
  </si>
  <si>
    <t>路面恢复</t>
  </si>
  <si>
    <t>4500平方米</t>
  </si>
  <si>
    <t>验收合格率</t>
  </si>
  <si>
    <t>工期计划</t>
  </si>
  <si>
    <t>6个月</t>
  </si>
  <si>
    <t>完成及时率</t>
  </si>
  <si>
    <t>补助资金总额</t>
  </si>
  <si>
    <t>200万元</t>
  </si>
  <si>
    <t>每年人均增收2000元</t>
  </si>
  <si>
    <t>465万元</t>
  </si>
  <si>
    <t>受益农户</t>
  </si>
  <si>
    <t>512户</t>
  </si>
  <si>
    <t>受益人口</t>
  </si>
  <si>
    <t>2323人</t>
  </si>
  <si>
    <t>发挥效益年限</t>
  </si>
  <si>
    <t>10年</t>
  </si>
  <si>
    <t>行业主管部门审核意见:</t>
  </si>
  <si>
    <t>填报人：邓子权                                 联系电话：15087825194</t>
  </si>
  <si>
    <t>附件4</t>
  </si>
  <si>
    <t>勐捧镇包包寨村农村生活污水治理建设
项目绩效目标表</t>
  </si>
  <si>
    <t>年度资金总额：</t>
  </si>
  <si>
    <t xml:space="preserve">    其中：财政拨款（本次下达）</t>
  </si>
  <si>
    <t>8公里</t>
  </si>
  <si>
    <t>272座</t>
  </si>
  <si>
    <t>4套</t>
  </si>
  <si>
    <t>3000平方米</t>
  </si>
  <si>
    <t>262万元</t>
  </si>
  <si>
    <t>270万元</t>
  </si>
  <si>
    <t>354户</t>
  </si>
  <si>
    <t>1350人</t>
  </si>
  <si>
    <t>填报人：邓子权                  联系电话：15087825194</t>
  </si>
  <si>
    <t>附件5</t>
  </si>
  <si>
    <t>南伞镇白岩村农村生活污水治理建设项目绩效目标表</t>
  </si>
  <si>
    <t>建设排污管道15公里，并配置其他污水处理设施。</t>
  </si>
  <si>
    <t>建设排污管道</t>
  </si>
  <si>
    <t>15公里</t>
  </si>
  <si>
    <t>≤131万元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</si>
</sst>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  <numFmt numFmtId="178" formatCode="#,##0.00_ "/>
  </numFmts>
  <fonts count="36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仿宋_GB2312"/>
      <charset val="134"/>
    </font>
    <font>
      <sz val="14"/>
      <color theme="1"/>
      <name val="宋体"/>
      <charset val="134"/>
    </font>
    <font>
      <sz val="20"/>
      <color theme="1"/>
      <name val="方正小标宋简体"/>
      <charset val="134"/>
    </font>
    <font>
      <b/>
      <sz val="12"/>
      <color theme="1"/>
      <name val="方正仿宋_GBK"/>
      <charset val="134"/>
    </font>
    <font>
      <sz val="12"/>
      <name val="仿宋_GB2312"/>
      <charset val="134"/>
    </font>
    <font>
      <sz val="14"/>
      <color theme="1"/>
      <name val="宋体"/>
      <charset val="134"/>
      <scheme val="minor"/>
    </font>
    <font>
      <sz val="24"/>
      <color rgb="FF000000"/>
      <name val="方正小标宋简体"/>
      <charset val="134"/>
    </font>
    <font>
      <sz val="12"/>
      <color rgb="FF000000"/>
      <name val="仿宋_GB2312"/>
      <charset val="134"/>
    </font>
    <font>
      <sz val="20"/>
      <color rgb="FF000000"/>
      <name val="方正小标宋简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sz val="24"/>
      <name val="方正小标宋简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5" fillId="15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28" borderId="22" applyNumberFormat="0" applyFon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8" fillId="23" borderId="20" applyNumberFormat="0" applyAlignment="0" applyProtection="0">
      <alignment vertical="center"/>
    </xf>
    <xf numFmtId="0" fontId="32" fillId="23" borderId="18" applyNumberFormat="0" applyAlignment="0" applyProtection="0">
      <alignment vertical="center"/>
    </xf>
    <xf numFmtId="0" fontId="34" fillId="34" borderId="23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10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vertical="center"/>
    </xf>
    <xf numFmtId="0" fontId="8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9" fontId="1" fillId="0" borderId="5" xfId="0" applyNumberFormat="1" applyFont="1" applyFill="1" applyBorder="1" applyAlignment="1">
      <alignment horizontal="center" vertical="center" wrapText="1"/>
    </xf>
    <xf numFmtId="9" fontId="1" fillId="0" borderId="7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2" fillId="0" borderId="0" xfId="0" applyFont="1" applyFill="1" applyAlignment="1"/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wrapText="1"/>
    </xf>
    <xf numFmtId="177" fontId="12" fillId="0" borderId="0" xfId="0" applyNumberFormat="1" applyFont="1" applyFill="1" applyAlignment="1"/>
    <xf numFmtId="177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/>
    </xf>
    <xf numFmtId="176" fontId="8" fillId="0" borderId="0" xfId="0" applyNumberFormat="1" applyFont="1" applyFill="1" applyBorder="1" applyAlignment="1">
      <alignment horizontal="center" vertical="center" wrapText="1"/>
    </xf>
    <xf numFmtId="176" fontId="15" fillId="0" borderId="0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left" vertical="center" wrapText="1"/>
    </xf>
    <xf numFmtId="177" fontId="16" fillId="0" borderId="1" xfId="49" applyNumberFormat="1" applyFont="1" applyFill="1" applyBorder="1" applyAlignment="1">
      <alignment horizontal="center" vertical="center" wrapText="1"/>
    </xf>
    <xf numFmtId="177" fontId="12" fillId="0" borderId="1" xfId="49" applyNumberFormat="1" applyFont="1" applyFill="1" applyBorder="1" applyAlignment="1">
      <alignment horizontal="center" vertical="center" wrapText="1"/>
    </xf>
    <xf numFmtId="177" fontId="16" fillId="0" borderId="1" xfId="49" applyNumberFormat="1" applyFont="1" applyFill="1" applyBorder="1" applyAlignment="1">
      <alignment horizontal="left" vertical="center" wrapText="1"/>
    </xf>
    <xf numFmtId="176" fontId="12" fillId="0" borderId="1" xfId="49" applyNumberFormat="1" applyFont="1" applyFill="1" applyBorder="1" applyAlignment="1">
      <alignment horizontal="center" vertical="center" wrapText="1"/>
    </xf>
    <xf numFmtId="176" fontId="16" fillId="0" borderId="1" xfId="49" applyNumberFormat="1" applyFont="1" applyFill="1" applyBorder="1" applyAlignment="1">
      <alignment horizontal="center" vertical="center" wrapText="1"/>
    </xf>
    <xf numFmtId="177" fontId="12" fillId="0" borderId="7" xfId="49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1" fontId="12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/>
    </xf>
    <xf numFmtId="177" fontId="12" fillId="0" borderId="8" xfId="49" applyNumberFormat="1" applyFont="1" applyFill="1" applyBorder="1" applyAlignment="1">
      <alignment horizontal="center" vertical="center" wrapText="1"/>
    </xf>
    <xf numFmtId="177" fontId="12" fillId="0" borderId="8" xfId="49" applyNumberFormat="1" applyFont="1" applyFill="1" applyBorder="1" applyAlignment="1">
      <alignment horizontal="left" vertical="center" wrapText="1"/>
    </xf>
    <xf numFmtId="177" fontId="12" fillId="0" borderId="1" xfId="49" applyNumberFormat="1" applyFont="1" applyFill="1" applyBorder="1" applyAlignment="1">
      <alignment horizontal="left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77" fontId="16" fillId="0" borderId="1" xfId="8" applyNumberFormat="1" applyFont="1" applyFill="1" applyBorder="1" applyAlignment="1" applyProtection="1">
      <alignment horizontal="center" vertical="center" wrapText="1"/>
    </xf>
    <xf numFmtId="176" fontId="16" fillId="0" borderId="1" xfId="8" applyNumberFormat="1" applyFont="1" applyFill="1" applyBorder="1" applyAlignment="1" applyProtection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/>
    </xf>
    <xf numFmtId="177" fontId="16" fillId="0" borderId="1" xfId="0" applyNumberFormat="1" applyFont="1" applyFill="1" applyBorder="1" applyAlignment="1">
      <alignment horizontal="center" vertical="center"/>
    </xf>
    <xf numFmtId="177" fontId="16" fillId="0" borderId="7" xfId="49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177" fontId="12" fillId="0" borderId="8" xfId="0" applyNumberFormat="1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/>
    </xf>
    <xf numFmtId="178" fontId="12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563245</xdr:colOff>
      <xdr:row>7</xdr:row>
      <xdr:rowOff>0</xdr:rowOff>
    </xdr:from>
    <xdr:to>
      <xdr:col>5</xdr:col>
      <xdr:colOff>625475</xdr:colOff>
      <xdr:row>7</xdr:row>
      <xdr:rowOff>8255</xdr:rowOff>
    </xdr:to>
    <xdr:pic>
      <xdr:nvPicPr>
        <xdr:cNvPr id="186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0145" y="48006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640080</xdr:colOff>
      <xdr:row>7</xdr:row>
      <xdr:rowOff>8255</xdr:rowOff>
    </xdr:to>
    <xdr:pic>
      <xdr:nvPicPr>
        <xdr:cNvPr id="187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290" y="4800600"/>
          <a:ext cx="596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601345</xdr:colOff>
      <xdr:row>7</xdr:row>
      <xdr:rowOff>0</xdr:rowOff>
    </xdr:from>
    <xdr:to>
      <xdr:col>5</xdr:col>
      <xdr:colOff>685165</xdr:colOff>
      <xdr:row>7</xdr:row>
      <xdr:rowOff>8255</xdr:rowOff>
    </xdr:to>
    <xdr:pic>
      <xdr:nvPicPr>
        <xdr:cNvPr id="188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8245" y="48006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571500</xdr:colOff>
      <xdr:row>7</xdr:row>
      <xdr:rowOff>0</xdr:rowOff>
    </xdr:from>
    <xdr:to>
      <xdr:col>5</xdr:col>
      <xdr:colOff>655320</xdr:colOff>
      <xdr:row>7</xdr:row>
      <xdr:rowOff>8255</xdr:rowOff>
    </xdr:to>
    <xdr:pic>
      <xdr:nvPicPr>
        <xdr:cNvPr id="189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8006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571500</xdr:colOff>
      <xdr:row>7</xdr:row>
      <xdr:rowOff>0</xdr:rowOff>
    </xdr:from>
    <xdr:to>
      <xdr:col>5</xdr:col>
      <xdr:colOff>655320</xdr:colOff>
      <xdr:row>7</xdr:row>
      <xdr:rowOff>8255</xdr:rowOff>
    </xdr:to>
    <xdr:pic>
      <xdr:nvPicPr>
        <xdr:cNvPr id="190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8006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625475</xdr:colOff>
      <xdr:row>7</xdr:row>
      <xdr:rowOff>8255</xdr:rowOff>
    </xdr:to>
    <xdr:pic>
      <xdr:nvPicPr>
        <xdr:cNvPr id="191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0145" y="48006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640080</xdr:colOff>
      <xdr:row>7</xdr:row>
      <xdr:rowOff>8255</xdr:rowOff>
    </xdr:to>
    <xdr:pic>
      <xdr:nvPicPr>
        <xdr:cNvPr id="192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290" y="4800600"/>
          <a:ext cx="596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601345</xdr:colOff>
      <xdr:row>7</xdr:row>
      <xdr:rowOff>0</xdr:rowOff>
    </xdr:from>
    <xdr:to>
      <xdr:col>5</xdr:col>
      <xdr:colOff>685165</xdr:colOff>
      <xdr:row>7</xdr:row>
      <xdr:rowOff>8255</xdr:rowOff>
    </xdr:to>
    <xdr:pic>
      <xdr:nvPicPr>
        <xdr:cNvPr id="193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8245" y="48006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625475</xdr:colOff>
      <xdr:row>7</xdr:row>
      <xdr:rowOff>8255</xdr:rowOff>
    </xdr:to>
    <xdr:pic>
      <xdr:nvPicPr>
        <xdr:cNvPr id="194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0145" y="48006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640080</xdr:colOff>
      <xdr:row>7</xdr:row>
      <xdr:rowOff>8255</xdr:rowOff>
    </xdr:to>
    <xdr:pic>
      <xdr:nvPicPr>
        <xdr:cNvPr id="195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290" y="4800600"/>
          <a:ext cx="596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601345</xdr:colOff>
      <xdr:row>7</xdr:row>
      <xdr:rowOff>0</xdr:rowOff>
    </xdr:from>
    <xdr:to>
      <xdr:col>5</xdr:col>
      <xdr:colOff>685165</xdr:colOff>
      <xdr:row>7</xdr:row>
      <xdr:rowOff>8255</xdr:rowOff>
    </xdr:to>
    <xdr:pic>
      <xdr:nvPicPr>
        <xdr:cNvPr id="196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8245" y="48006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571500</xdr:colOff>
      <xdr:row>7</xdr:row>
      <xdr:rowOff>0</xdr:rowOff>
    </xdr:from>
    <xdr:to>
      <xdr:col>5</xdr:col>
      <xdr:colOff>655320</xdr:colOff>
      <xdr:row>7</xdr:row>
      <xdr:rowOff>8255</xdr:rowOff>
    </xdr:to>
    <xdr:pic>
      <xdr:nvPicPr>
        <xdr:cNvPr id="197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8006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571500</xdr:colOff>
      <xdr:row>7</xdr:row>
      <xdr:rowOff>0</xdr:rowOff>
    </xdr:from>
    <xdr:to>
      <xdr:col>5</xdr:col>
      <xdr:colOff>655320</xdr:colOff>
      <xdr:row>7</xdr:row>
      <xdr:rowOff>8255</xdr:rowOff>
    </xdr:to>
    <xdr:pic>
      <xdr:nvPicPr>
        <xdr:cNvPr id="198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8006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625475</xdr:colOff>
      <xdr:row>7</xdr:row>
      <xdr:rowOff>8255</xdr:rowOff>
    </xdr:to>
    <xdr:pic>
      <xdr:nvPicPr>
        <xdr:cNvPr id="199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0145" y="48006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640080</xdr:colOff>
      <xdr:row>7</xdr:row>
      <xdr:rowOff>8255</xdr:rowOff>
    </xdr:to>
    <xdr:pic>
      <xdr:nvPicPr>
        <xdr:cNvPr id="200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290" y="4800600"/>
          <a:ext cx="596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601345</xdr:colOff>
      <xdr:row>7</xdr:row>
      <xdr:rowOff>0</xdr:rowOff>
    </xdr:from>
    <xdr:to>
      <xdr:col>5</xdr:col>
      <xdr:colOff>685165</xdr:colOff>
      <xdr:row>7</xdr:row>
      <xdr:rowOff>8255</xdr:rowOff>
    </xdr:to>
    <xdr:pic>
      <xdr:nvPicPr>
        <xdr:cNvPr id="201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8245" y="48006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625475</xdr:colOff>
      <xdr:row>7</xdr:row>
      <xdr:rowOff>8255</xdr:rowOff>
    </xdr:to>
    <xdr:pic>
      <xdr:nvPicPr>
        <xdr:cNvPr id="202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0145" y="48006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640080</xdr:colOff>
      <xdr:row>7</xdr:row>
      <xdr:rowOff>8255</xdr:rowOff>
    </xdr:to>
    <xdr:pic>
      <xdr:nvPicPr>
        <xdr:cNvPr id="203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290" y="4800600"/>
          <a:ext cx="596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601345</xdr:colOff>
      <xdr:row>7</xdr:row>
      <xdr:rowOff>0</xdr:rowOff>
    </xdr:from>
    <xdr:to>
      <xdr:col>5</xdr:col>
      <xdr:colOff>685165</xdr:colOff>
      <xdr:row>7</xdr:row>
      <xdr:rowOff>8255</xdr:rowOff>
    </xdr:to>
    <xdr:pic>
      <xdr:nvPicPr>
        <xdr:cNvPr id="204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8245" y="48006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571500</xdr:colOff>
      <xdr:row>7</xdr:row>
      <xdr:rowOff>0</xdr:rowOff>
    </xdr:from>
    <xdr:to>
      <xdr:col>5</xdr:col>
      <xdr:colOff>655320</xdr:colOff>
      <xdr:row>7</xdr:row>
      <xdr:rowOff>8255</xdr:rowOff>
    </xdr:to>
    <xdr:pic>
      <xdr:nvPicPr>
        <xdr:cNvPr id="205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8006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571500</xdr:colOff>
      <xdr:row>7</xdr:row>
      <xdr:rowOff>0</xdr:rowOff>
    </xdr:from>
    <xdr:to>
      <xdr:col>5</xdr:col>
      <xdr:colOff>655320</xdr:colOff>
      <xdr:row>7</xdr:row>
      <xdr:rowOff>8255</xdr:rowOff>
    </xdr:to>
    <xdr:pic>
      <xdr:nvPicPr>
        <xdr:cNvPr id="206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8006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625475</xdr:colOff>
      <xdr:row>7</xdr:row>
      <xdr:rowOff>8255</xdr:rowOff>
    </xdr:to>
    <xdr:pic>
      <xdr:nvPicPr>
        <xdr:cNvPr id="207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0145" y="48006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640080</xdr:colOff>
      <xdr:row>7</xdr:row>
      <xdr:rowOff>8255</xdr:rowOff>
    </xdr:to>
    <xdr:pic>
      <xdr:nvPicPr>
        <xdr:cNvPr id="208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290" y="4800600"/>
          <a:ext cx="596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601345</xdr:colOff>
      <xdr:row>7</xdr:row>
      <xdr:rowOff>0</xdr:rowOff>
    </xdr:from>
    <xdr:to>
      <xdr:col>5</xdr:col>
      <xdr:colOff>685165</xdr:colOff>
      <xdr:row>7</xdr:row>
      <xdr:rowOff>8255</xdr:rowOff>
    </xdr:to>
    <xdr:pic>
      <xdr:nvPicPr>
        <xdr:cNvPr id="209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8245" y="48006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625475</xdr:colOff>
      <xdr:row>7</xdr:row>
      <xdr:rowOff>8255</xdr:rowOff>
    </xdr:to>
    <xdr:pic>
      <xdr:nvPicPr>
        <xdr:cNvPr id="210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0145" y="48006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640080</xdr:colOff>
      <xdr:row>7</xdr:row>
      <xdr:rowOff>8255</xdr:rowOff>
    </xdr:to>
    <xdr:pic>
      <xdr:nvPicPr>
        <xdr:cNvPr id="211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290" y="4800600"/>
          <a:ext cx="596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601345</xdr:colOff>
      <xdr:row>7</xdr:row>
      <xdr:rowOff>0</xdr:rowOff>
    </xdr:from>
    <xdr:to>
      <xdr:col>5</xdr:col>
      <xdr:colOff>685165</xdr:colOff>
      <xdr:row>7</xdr:row>
      <xdr:rowOff>8255</xdr:rowOff>
    </xdr:to>
    <xdr:pic>
      <xdr:nvPicPr>
        <xdr:cNvPr id="212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8245" y="48006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571500</xdr:colOff>
      <xdr:row>7</xdr:row>
      <xdr:rowOff>0</xdr:rowOff>
    </xdr:from>
    <xdr:to>
      <xdr:col>5</xdr:col>
      <xdr:colOff>655320</xdr:colOff>
      <xdr:row>7</xdr:row>
      <xdr:rowOff>8255</xdr:rowOff>
    </xdr:to>
    <xdr:pic>
      <xdr:nvPicPr>
        <xdr:cNvPr id="213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8006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571500</xdr:colOff>
      <xdr:row>7</xdr:row>
      <xdr:rowOff>0</xdr:rowOff>
    </xdr:from>
    <xdr:to>
      <xdr:col>5</xdr:col>
      <xdr:colOff>655320</xdr:colOff>
      <xdr:row>7</xdr:row>
      <xdr:rowOff>8255</xdr:rowOff>
    </xdr:to>
    <xdr:pic>
      <xdr:nvPicPr>
        <xdr:cNvPr id="214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8006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625475</xdr:colOff>
      <xdr:row>7</xdr:row>
      <xdr:rowOff>8255</xdr:rowOff>
    </xdr:to>
    <xdr:pic>
      <xdr:nvPicPr>
        <xdr:cNvPr id="215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0145" y="48006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640080</xdr:colOff>
      <xdr:row>7</xdr:row>
      <xdr:rowOff>8255</xdr:rowOff>
    </xdr:to>
    <xdr:pic>
      <xdr:nvPicPr>
        <xdr:cNvPr id="216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290" y="4800600"/>
          <a:ext cx="596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601345</xdr:colOff>
      <xdr:row>7</xdr:row>
      <xdr:rowOff>0</xdr:rowOff>
    </xdr:from>
    <xdr:to>
      <xdr:col>5</xdr:col>
      <xdr:colOff>685165</xdr:colOff>
      <xdr:row>7</xdr:row>
      <xdr:rowOff>8255</xdr:rowOff>
    </xdr:to>
    <xdr:pic>
      <xdr:nvPicPr>
        <xdr:cNvPr id="217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8245" y="48006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622935</xdr:colOff>
      <xdr:row>7</xdr:row>
      <xdr:rowOff>10160</xdr:rowOff>
    </xdr:to>
    <xdr:pic>
      <xdr:nvPicPr>
        <xdr:cNvPr id="218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0145" y="4800600"/>
          <a:ext cx="596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642620</xdr:colOff>
      <xdr:row>7</xdr:row>
      <xdr:rowOff>10160</xdr:rowOff>
    </xdr:to>
    <xdr:pic>
      <xdr:nvPicPr>
        <xdr:cNvPr id="219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290" y="4800600"/>
          <a:ext cx="622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599440</xdr:colOff>
      <xdr:row>7</xdr:row>
      <xdr:rowOff>0</xdr:rowOff>
    </xdr:from>
    <xdr:to>
      <xdr:col>5</xdr:col>
      <xdr:colOff>687705</xdr:colOff>
      <xdr:row>7</xdr:row>
      <xdr:rowOff>10160</xdr:rowOff>
    </xdr:to>
    <xdr:pic>
      <xdr:nvPicPr>
        <xdr:cNvPr id="220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340" y="4800600"/>
          <a:ext cx="882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569595</xdr:colOff>
      <xdr:row>7</xdr:row>
      <xdr:rowOff>0</xdr:rowOff>
    </xdr:from>
    <xdr:to>
      <xdr:col>5</xdr:col>
      <xdr:colOff>657225</xdr:colOff>
      <xdr:row>7</xdr:row>
      <xdr:rowOff>10160</xdr:rowOff>
    </xdr:to>
    <xdr:pic>
      <xdr:nvPicPr>
        <xdr:cNvPr id="221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6495" y="4800600"/>
          <a:ext cx="876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569595</xdr:colOff>
      <xdr:row>7</xdr:row>
      <xdr:rowOff>0</xdr:rowOff>
    </xdr:from>
    <xdr:to>
      <xdr:col>5</xdr:col>
      <xdr:colOff>657225</xdr:colOff>
      <xdr:row>7</xdr:row>
      <xdr:rowOff>10160</xdr:rowOff>
    </xdr:to>
    <xdr:pic>
      <xdr:nvPicPr>
        <xdr:cNvPr id="222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6495" y="4800600"/>
          <a:ext cx="876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622935</xdr:colOff>
      <xdr:row>7</xdr:row>
      <xdr:rowOff>10160</xdr:rowOff>
    </xdr:to>
    <xdr:pic>
      <xdr:nvPicPr>
        <xdr:cNvPr id="223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0145" y="4800600"/>
          <a:ext cx="596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642620</xdr:colOff>
      <xdr:row>7</xdr:row>
      <xdr:rowOff>10160</xdr:rowOff>
    </xdr:to>
    <xdr:pic>
      <xdr:nvPicPr>
        <xdr:cNvPr id="224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290" y="4800600"/>
          <a:ext cx="622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599440</xdr:colOff>
      <xdr:row>7</xdr:row>
      <xdr:rowOff>0</xdr:rowOff>
    </xdr:from>
    <xdr:to>
      <xdr:col>5</xdr:col>
      <xdr:colOff>687705</xdr:colOff>
      <xdr:row>7</xdr:row>
      <xdr:rowOff>10160</xdr:rowOff>
    </xdr:to>
    <xdr:pic>
      <xdr:nvPicPr>
        <xdr:cNvPr id="225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340" y="4800600"/>
          <a:ext cx="882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622935</xdr:colOff>
      <xdr:row>7</xdr:row>
      <xdr:rowOff>10160</xdr:rowOff>
    </xdr:to>
    <xdr:pic>
      <xdr:nvPicPr>
        <xdr:cNvPr id="226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0145" y="4800600"/>
          <a:ext cx="596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642620</xdr:colOff>
      <xdr:row>7</xdr:row>
      <xdr:rowOff>10160</xdr:rowOff>
    </xdr:to>
    <xdr:pic>
      <xdr:nvPicPr>
        <xdr:cNvPr id="227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290" y="4800600"/>
          <a:ext cx="622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599440</xdr:colOff>
      <xdr:row>7</xdr:row>
      <xdr:rowOff>0</xdr:rowOff>
    </xdr:from>
    <xdr:to>
      <xdr:col>5</xdr:col>
      <xdr:colOff>687705</xdr:colOff>
      <xdr:row>7</xdr:row>
      <xdr:rowOff>10160</xdr:rowOff>
    </xdr:to>
    <xdr:pic>
      <xdr:nvPicPr>
        <xdr:cNvPr id="228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340" y="4800600"/>
          <a:ext cx="882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569595</xdr:colOff>
      <xdr:row>7</xdr:row>
      <xdr:rowOff>0</xdr:rowOff>
    </xdr:from>
    <xdr:to>
      <xdr:col>5</xdr:col>
      <xdr:colOff>657225</xdr:colOff>
      <xdr:row>7</xdr:row>
      <xdr:rowOff>10160</xdr:rowOff>
    </xdr:to>
    <xdr:pic>
      <xdr:nvPicPr>
        <xdr:cNvPr id="229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6495" y="4800600"/>
          <a:ext cx="876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569595</xdr:colOff>
      <xdr:row>7</xdr:row>
      <xdr:rowOff>0</xdr:rowOff>
    </xdr:from>
    <xdr:to>
      <xdr:col>5</xdr:col>
      <xdr:colOff>657225</xdr:colOff>
      <xdr:row>7</xdr:row>
      <xdr:rowOff>10160</xdr:rowOff>
    </xdr:to>
    <xdr:pic>
      <xdr:nvPicPr>
        <xdr:cNvPr id="230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6495" y="4800600"/>
          <a:ext cx="876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622935</xdr:colOff>
      <xdr:row>7</xdr:row>
      <xdr:rowOff>10160</xdr:rowOff>
    </xdr:to>
    <xdr:pic>
      <xdr:nvPicPr>
        <xdr:cNvPr id="231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0145" y="4800600"/>
          <a:ext cx="596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642620</xdr:colOff>
      <xdr:row>7</xdr:row>
      <xdr:rowOff>10160</xdr:rowOff>
    </xdr:to>
    <xdr:pic>
      <xdr:nvPicPr>
        <xdr:cNvPr id="232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290" y="4800600"/>
          <a:ext cx="622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599440</xdr:colOff>
      <xdr:row>7</xdr:row>
      <xdr:rowOff>0</xdr:rowOff>
    </xdr:from>
    <xdr:to>
      <xdr:col>5</xdr:col>
      <xdr:colOff>687705</xdr:colOff>
      <xdr:row>7</xdr:row>
      <xdr:rowOff>10160</xdr:rowOff>
    </xdr:to>
    <xdr:pic>
      <xdr:nvPicPr>
        <xdr:cNvPr id="233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340" y="4800600"/>
          <a:ext cx="882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622935</xdr:colOff>
      <xdr:row>7</xdr:row>
      <xdr:rowOff>10160</xdr:rowOff>
    </xdr:to>
    <xdr:pic>
      <xdr:nvPicPr>
        <xdr:cNvPr id="234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0145" y="4800600"/>
          <a:ext cx="596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642620</xdr:colOff>
      <xdr:row>7</xdr:row>
      <xdr:rowOff>10160</xdr:rowOff>
    </xdr:to>
    <xdr:pic>
      <xdr:nvPicPr>
        <xdr:cNvPr id="235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290" y="4800600"/>
          <a:ext cx="622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599440</xdr:colOff>
      <xdr:row>7</xdr:row>
      <xdr:rowOff>0</xdr:rowOff>
    </xdr:from>
    <xdr:to>
      <xdr:col>5</xdr:col>
      <xdr:colOff>687705</xdr:colOff>
      <xdr:row>7</xdr:row>
      <xdr:rowOff>10160</xdr:rowOff>
    </xdr:to>
    <xdr:pic>
      <xdr:nvPicPr>
        <xdr:cNvPr id="236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340" y="4800600"/>
          <a:ext cx="882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569595</xdr:colOff>
      <xdr:row>7</xdr:row>
      <xdr:rowOff>0</xdr:rowOff>
    </xdr:from>
    <xdr:to>
      <xdr:col>5</xdr:col>
      <xdr:colOff>657225</xdr:colOff>
      <xdr:row>7</xdr:row>
      <xdr:rowOff>10160</xdr:rowOff>
    </xdr:to>
    <xdr:pic>
      <xdr:nvPicPr>
        <xdr:cNvPr id="237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6495" y="4800600"/>
          <a:ext cx="876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569595</xdr:colOff>
      <xdr:row>7</xdr:row>
      <xdr:rowOff>0</xdr:rowOff>
    </xdr:from>
    <xdr:to>
      <xdr:col>5</xdr:col>
      <xdr:colOff>657225</xdr:colOff>
      <xdr:row>7</xdr:row>
      <xdr:rowOff>10160</xdr:rowOff>
    </xdr:to>
    <xdr:pic>
      <xdr:nvPicPr>
        <xdr:cNvPr id="238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6495" y="4800600"/>
          <a:ext cx="876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622935</xdr:colOff>
      <xdr:row>7</xdr:row>
      <xdr:rowOff>10160</xdr:rowOff>
    </xdr:to>
    <xdr:pic>
      <xdr:nvPicPr>
        <xdr:cNvPr id="239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0145" y="4800600"/>
          <a:ext cx="596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642620</xdr:colOff>
      <xdr:row>7</xdr:row>
      <xdr:rowOff>10160</xdr:rowOff>
    </xdr:to>
    <xdr:pic>
      <xdr:nvPicPr>
        <xdr:cNvPr id="240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290" y="4800600"/>
          <a:ext cx="622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599440</xdr:colOff>
      <xdr:row>7</xdr:row>
      <xdr:rowOff>0</xdr:rowOff>
    </xdr:from>
    <xdr:to>
      <xdr:col>5</xdr:col>
      <xdr:colOff>687705</xdr:colOff>
      <xdr:row>7</xdr:row>
      <xdr:rowOff>10160</xdr:rowOff>
    </xdr:to>
    <xdr:pic>
      <xdr:nvPicPr>
        <xdr:cNvPr id="241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340" y="4800600"/>
          <a:ext cx="882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625475</xdr:colOff>
      <xdr:row>7</xdr:row>
      <xdr:rowOff>8255</xdr:rowOff>
    </xdr:to>
    <xdr:pic>
      <xdr:nvPicPr>
        <xdr:cNvPr id="298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0145" y="48006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640080</xdr:colOff>
      <xdr:row>7</xdr:row>
      <xdr:rowOff>8255</xdr:rowOff>
    </xdr:to>
    <xdr:pic>
      <xdr:nvPicPr>
        <xdr:cNvPr id="299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290" y="4800600"/>
          <a:ext cx="596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601345</xdr:colOff>
      <xdr:row>7</xdr:row>
      <xdr:rowOff>0</xdr:rowOff>
    </xdr:from>
    <xdr:to>
      <xdr:col>5</xdr:col>
      <xdr:colOff>685165</xdr:colOff>
      <xdr:row>7</xdr:row>
      <xdr:rowOff>8255</xdr:rowOff>
    </xdr:to>
    <xdr:pic>
      <xdr:nvPicPr>
        <xdr:cNvPr id="300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8245" y="48006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571500</xdr:colOff>
      <xdr:row>7</xdr:row>
      <xdr:rowOff>0</xdr:rowOff>
    </xdr:from>
    <xdr:to>
      <xdr:col>5</xdr:col>
      <xdr:colOff>655320</xdr:colOff>
      <xdr:row>7</xdr:row>
      <xdr:rowOff>8255</xdr:rowOff>
    </xdr:to>
    <xdr:pic>
      <xdr:nvPicPr>
        <xdr:cNvPr id="301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8006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571500</xdr:colOff>
      <xdr:row>7</xdr:row>
      <xdr:rowOff>0</xdr:rowOff>
    </xdr:from>
    <xdr:to>
      <xdr:col>5</xdr:col>
      <xdr:colOff>655320</xdr:colOff>
      <xdr:row>7</xdr:row>
      <xdr:rowOff>8255</xdr:rowOff>
    </xdr:to>
    <xdr:pic>
      <xdr:nvPicPr>
        <xdr:cNvPr id="302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8006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625475</xdr:colOff>
      <xdr:row>7</xdr:row>
      <xdr:rowOff>8255</xdr:rowOff>
    </xdr:to>
    <xdr:pic>
      <xdr:nvPicPr>
        <xdr:cNvPr id="303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0145" y="48006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640080</xdr:colOff>
      <xdr:row>7</xdr:row>
      <xdr:rowOff>8255</xdr:rowOff>
    </xdr:to>
    <xdr:pic>
      <xdr:nvPicPr>
        <xdr:cNvPr id="304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290" y="4800600"/>
          <a:ext cx="596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601345</xdr:colOff>
      <xdr:row>7</xdr:row>
      <xdr:rowOff>0</xdr:rowOff>
    </xdr:from>
    <xdr:to>
      <xdr:col>5</xdr:col>
      <xdr:colOff>685165</xdr:colOff>
      <xdr:row>7</xdr:row>
      <xdr:rowOff>8255</xdr:rowOff>
    </xdr:to>
    <xdr:pic>
      <xdr:nvPicPr>
        <xdr:cNvPr id="305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8245" y="48006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625475</xdr:colOff>
      <xdr:row>7</xdr:row>
      <xdr:rowOff>8255</xdr:rowOff>
    </xdr:to>
    <xdr:pic>
      <xdr:nvPicPr>
        <xdr:cNvPr id="306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0145" y="48006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640080</xdr:colOff>
      <xdr:row>7</xdr:row>
      <xdr:rowOff>8255</xdr:rowOff>
    </xdr:to>
    <xdr:pic>
      <xdr:nvPicPr>
        <xdr:cNvPr id="307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290" y="4800600"/>
          <a:ext cx="596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601345</xdr:colOff>
      <xdr:row>7</xdr:row>
      <xdr:rowOff>0</xdr:rowOff>
    </xdr:from>
    <xdr:to>
      <xdr:col>5</xdr:col>
      <xdr:colOff>685165</xdr:colOff>
      <xdr:row>7</xdr:row>
      <xdr:rowOff>8255</xdr:rowOff>
    </xdr:to>
    <xdr:pic>
      <xdr:nvPicPr>
        <xdr:cNvPr id="308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8245" y="48006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571500</xdr:colOff>
      <xdr:row>7</xdr:row>
      <xdr:rowOff>0</xdr:rowOff>
    </xdr:from>
    <xdr:to>
      <xdr:col>5</xdr:col>
      <xdr:colOff>655320</xdr:colOff>
      <xdr:row>7</xdr:row>
      <xdr:rowOff>8255</xdr:rowOff>
    </xdr:to>
    <xdr:pic>
      <xdr:nvPicPr>
        <xdr:cNvPr id="309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8006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571500</xdr:colOff>
      <xdr:row>7</xdr:row>
      <xdr:rowOff>0</xdr:rowOff>
    </xdr:from>
    <xdr:to>
      <xdr:col>5</xdr:col>
      <xdr:colOff>655320</xdr:colOff>
      <xdr:row>7</xdr:row>
      <xdr:rowOff>8255</xdr:rowOff>
    </xdr:to>
    <xdr:pic>
      <xdr:nvPicPr>
        <xdr:cNvPr id="310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8006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625475</xdr:colOff>
      <xdr:row>7</xdr:row>
      <xdr:rowOff>8255</xdr:rowOff>
    </xdr:to>
    <xdr:pic>
      <xdr:nvPicPr>
        <xdr:cNvPr id="311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0145" y="48006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640080</xdr:colOff>
      <xdr:row>7</xdr:row>
      <xdr:rowOff>8255</xdr:rowOff>
    </xdr:to>
    <xdr:pic>
      <xdr:nvPicPr>
        <xdr:cNvPr id="312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290" y="4800600"/>
          <a:ext cx="596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601345</xdr:colOff>
      <xdr:row>7</xdr:row>
      <xdr:rowOff>0</xdr:rowOff>
    </xdr:from>
    <xdr:to>
      <xdr:col>5</xdr:col>
      <xdr:colOff>685165</xdr:colOff>
      <xdr:row>7</xdr:row>
      <xdr:rowOff>8255</xdr:rowOff>
    </xdr:to>
    <xdr:pic>
      <xdr:nvPicPr>
        <xdr:cNvPr id="313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8245" y="48006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625475</xdr:colOff>
      <xdr:row>7</xdr:row>
      <xdr:rowOff>8255</xdr:rowOff>
    </xdr:to>
    <xdr:pic>
      <xdr:nvPicPr>
        <xdr:cNvPr id="314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0145" y="48006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640080</xdr:colOff>
      <xdr:row>7</xdr:row>
      <xdr:rowOff>8255</xdr:rowOff>
    </xdr:to>
    <xdr:pic>
      <xdr:nvPicPr>
        <xdr:cNvPr id="315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290" y="4800600"/>
          <a:ext cx="596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601345</xdr:colOff>
      <xdr:row>7</xdr:row>
      <xdr:rowOff>0</xdr:rowOff>
    </xdr:from>
    <xdr:to>
      <xdr:col>5</xdr:col>
      <xdr:colOff>685165</xdr:colOff>
      <xdr:row>7</xdr:row>
      <xdr:rowOff>8255</xdr:rowOff>
    </xdr:to>
    <xdr:pic>
      <xdr:nvPicPr>
        <xdr:cNvPr id="316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8245" y="48006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571500</xdr:colOff>
      <xdr:row>7</xdr:row>
      <xdr:rowOff>0</xdr:rowOff>
    </xdr:from>
    <xdr:to>
      <xdr:col>5</xdr:col>
      <xdr:colOff>655320</xdr:colOff>
      <xdr:row>7</xdr:row>
      <xdr:rowOff>8255</xdr:rowOff>
    </xdr:to>
    <xdr:pic>
      <xdr:nvPicPr>
        <xdr:cNvPr id="317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8006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571500</xdr:colOff>
      <xdr:row>7</xdr:row>
      <xdr:rowOff>0</xdr:rowOff>
    </xdr:from>
    <xdr:to>
      <xdr:col>5</xdr:col>
      <xdr:colOff>655320</xdr:colOff>
      <xdr:row>7</xdr:row>
      <xdr:rowOff>8255</xdr:rowOff>
    </xdr:to>
    <xdr:pic>
      <xdr:nvPicPr>
        <xdr:cNvPr id="318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8006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625475</xdr:colOff>
      <xdr:row>7</xdr:row>
      <xdr:rowOff>8255</xdr:rowOff>
    </xdr:to>
    <xdr:pic>
      <xdr:nvPicPr>
        <xdr:cNvPr id="319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0145" y="48006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640080</xdr:colOff>
      <xdr:row>7</xdr:row>
      <xdr:rowOff>8255</xdr:rowOff>
    </xdr:to>
    <xdr:pic>
      <xdr:nvPicPr>
        <xdr:cNvPr id="320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290" y="4800600"/>
          <a:ext cx="596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601345</xdr:colOff>
      <xdr:row>7</xdr:row>
      <xdr:rowOff>0</xdr:rowOff>
    </xdr:from>
    <xdr:to>
      <xdr:col>5</xdr:col>
      <xdr:colOff>685165</xdr:colOff>
      <xdr:row>7</xdr:row>
      <xdr:rowOff>8255</xdr:rowOff>
    </xdr:to>
    <xdr:pic>
      <xdr:nvPicPr>
        <xdr:cNvPr id="321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8245" y="48006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625475</xdr:colOff>
      <xdr:row>7</xdr:row>
      <xdr:rowOff>8255</xdr:rowOff>
    </xdr:to>
    <xdr:pic>
      <xdr:nvPicPr>
        <xdr:cNvPr id="322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0145" y="48006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640080</xdr:colOff>
      <xdr:row>7</xdr:row>
      <xdr:rowOff>8255</xdr:rowOff>
    </xdr:to>
    <xdr:pic>
      <xdr:nvPicPr>
        <xdr:cNvPr id="323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290" y="4800600"/>
          <a:ext cx="596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601345</xdr:colOff>
      <xdr:row>7</xdr:row>
      <xdr:rowOff>0</xdr:rowOff>
    </xdr:from>
    <xdr:to>
      <xdr:col>5</xdr:col>
      <xdr:colOff>685165</xdr:colOff>
      <xdr:row>7</xdr:row>
      <xdr:rowOff>8255</xdr:rowOff>
    </xdr:to>
    <xdr:pic>
      <xdr:nvPicPr>
        <xdr:cNvPr id="324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8245" y="48006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571500</xdr:colOff>
      <xdr:row>7</xdr:row>
      <xdr:rowOff>0</xdr:rowOff>
    </xdr:from>
    <xdr:to>
      <xdr:col>5</xdr:col>
      <xdr:colOff>655320</xdr:colOff>
      <xdr:row>7</xdr:row>
      <xdr:rowOff>8255</xdr:rowOff>
    </xdr:to>
    <xdr:pic>
      <xdr:nvPicPr>
        <xdr:cNvPr id="325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8006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571500</xdr:colOff>
      <xdr:row>7</xdr:row>
      <xdr:rowOff>0</xdr:rowOff>
    </xdr:from>
    <xdr:to>
      <xdr:col>5</xdr:col>
      <xdr:colOff>655320</xdr:colOff>
      <xdr:row>7</xdr:row>
      <xdr:rowOff>8255</xdr:rowOff>
    </xdr:to>
    <xdr:pic>
      <xdr:nvPicPr>
        <xdr:cNvPr id="326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8006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625475</xdr:colOff>
      <xdr:row>7</xdr:row>
      <xdr:rowOff>8255</xdr:rowOff>
    </xdr:to>
    <xdr:pic>
      <xdr:nvPicPr>
        <xdr:cNvPr id="327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0145" y="4800600"/>
          <a:ext cx="622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640080</xdr:colOff>
      <xdr:row>7</xdr:row>
      <xdr:rowOff>8255</xdr:rowOff>
    </xdr:to>
    <xdr:pic>
      <xdr:nvPicPr>
        <xdr:cNvPr id="328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290" y="4800600"/>
          <a:ext cx="596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601345</xdr:colOff>
      <xdr:row>7</xdr:row>
      <xdr:rowOff>0</xdr:rowOff>
    </xdr:from>
    <xdr:to>
      <xdr:col>5</xdr:col>
      <xdr:colOff>685165</xdr:colOff>
      <xdr:row>7</xdr:row>
      <xdr:rowOff>8255</xdr:rowOff>
    </xdr:to>
    <xdr:pic>
      <xdr:nvPicPr>
        <xdr:cNvPr id="329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8245" y="4800600"/>
          <a:ext cx="8382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622935</xdr:colOff>
      <xdr:row>7</xdr:row>
      <xdr:rowOff>10160</xdr:rowOff>
    </xdr:to>
    <xdr:pic>
      <xdr:nvPicPr>
        <xdr:cNvPr id="330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0145" y="4800600"/>
          <a:ext cx="596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642620</xdr:colOff>
      <xdr:row>7</xdr:row>
      <xdr:rowOff>10160</xdr:rowOff>
    </xdr:to>
    <xdr:pic>
      <xdr:nvPicPr>
        <xdr:cNvPr id="331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290" y="4800600"/>
          <a:ext cx="622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599440</xdr:colOff>
      <xdr:row>7</xdr:row>
      <xdr:rowOff>0</xdr:rowOff>
    </xdr:from>
    <xdr:to>
      <xdr:col>5</xdr:col>
      <xdr:colOff>687705</xdr:colOff>
      <xdr:row>7</xdr:row>
      <xdr:rowOff>10160</xdr:rowOff>
    </xdr:to>
    <xdr:pic>
      <xdr:nvPicPr>
        <xdr:cNvPr id="332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340" y="4800600"/>
          <a:ext cx="882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569595</xdr:colOff>
      <xdr:row>7</xdr:row>
      <xdr:rowOff>0</xdr:rowOff>
    </xdr:from>
    <xdr:to>
      <xdr:col>5</xdr:col>
      <xdr:colOff>657225</xdr:colOff>
      <xdr:row>7</xdr:row>
      <xdr:rowOff>10160</xdr:rowOff>
    </xdr:to>
    <xdr:pic>
      <xdr:nvPicPr>
        <xdr:cNvPr id="333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6495" y="4800600"/>
          <a:ext cx="876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569595</xdr:colOff>
      <xdr:row>7</xdr:row>
      <xdr:rowOff>0</xdr:rowOff>
    </xdr:from>
    <xdr:to>
      <xdr:col>5</xdr:col>
      <xdr:colOff>657225</xdr:colOff>
      <xdr:row>7</xdr:row>
      <xdr:rowOff>10160</xdr:rowOff>
    </xdr:to>
    <xdr:pic>
      <xdr:nvPicPr>
        <xdr:cNvPr id="334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6495" y="4800600"/>
          <a:ext cx="876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622935</xdr:colOff>
      <xdr:row>7</xdr:row>
      <xdr:rowOff>10160</xdr:rowOff>
    </xdr:to>
    <xdr:pic>
      <xdr:nvPicPr>
        <xdr:cNvPr id="335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0145" y="4800600"/>
          <a:ext cx="596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642620</xdr:colOff>
      <xdr:row>7</xdr:row>
      <xdr:rowOff>10160</xdr:rowOff>
    </xdr:to>
    <xdr:pic>
      <xdr:nvPicPr>
        <xdr:cNvPr id="336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290" y="4800600"/>
          <a:ext cx="622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599440</xdr:colOff>
      <xdr:row>7</xdr:row>
      <xdr:rowOff>0</xdr:rowOff>
    </xdr:from>
    <xdr:to>
      <xdr:col>5</xdr:col>
      <xdr:colOff>687705</xdr:colOff>
      <xdr:row>7</xdr:row>
      <xdr:rowOff>10160</xdr:rowOff>
    </xdr:to>
    <xdr:pic>
      <xdr:nvPicPr>
        <xdr:cNvPr id="337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340" y="4800600"/>
          <a:ext cx="882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622935</xdr:colOff>
      <xdr:row>7</xdr:row>
      <xdr:rowOff>10160</xdr:rowOff>
    </xdr:to>
    <xdr:pic>
      <xdr:nvPicPr>
        <xdr:cNvPr id="338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0145" y="4800600"/>
          <a:ext cx="596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642620</xdr:colOff>
      <xdr:row>7</xdr:row>
      <xdr:rowOff>10160</xdr:rowOff>
    </xdr:to>
    <xdr:pic>
      <xdr:nvPicPr>
        <xdr:cNvPr id="339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290" y="4800600"/>
          <a:ext cx="622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599440</xdr:colOff>
      <xdr:row>7</xdr:row>
      <xdr:rowOff>0</xdr:rowOff>
    </xdr:from>
    <xdr:to>
      <xdr:col>5</xdr:col>
      <xdr:colOff>687705</xdr:colOff>
      <xdr:row>7</xdr:row>
      <xdr:rowOff>10160</xdr:rowOff>
    </xdr:to>
    <xdr:pic>
      <xdr:nvPicPr>
        <xdr:cNvPr id="340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340" y="4800600"/>
          <a:ext cx="882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569595</xdr:colOff>
      <xdr:row>7</xdr:row>
      <xdr:rowOff>0</xdr:rowOff>
    </xdr:from>
    <xdr:to>
      <xdr:col>5</xdr:col>
      <xdr:colOff>657225</xdr:colOff>
      <xdr:row>7</xdr:row>
      <xdr:rowOff>10160</xdr:rowOff>
    </xdr:to>
    <xdr:pic>
      <xdr:nvPicPr>
        <xdr:cNvPr id="341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6495" y="4800600"/>
          <a:ext cx="876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569595</xdr:colOff>
      <xdr:row>7</xdr:row>
      <xdr:rowOff>0</xdr:rowOff>
    </xdr:from>
    <xdr:to>
      <xdr:col>5</xdr:col>
      <xdr:colOff>657225</xdr:colOff>
      <xdr:row>7</xdr:row>
      <xdr:rowOff>10160</xdr:rowOff>
    </xdr:to>
    <xdr:pic>
      <xdr:nvPicPr>
        <xdr:cNvPr id="342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6495" y="4800600"/>
          <a:ext cx="876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622935</xdr:colOff>
      <xdr:row>7</xdr:row>
      <xdr:rowOff>10160</xdr:rowOff>
    </xdr:to>
    <xdr:pic>
      <xdr:nvPicPr>
        <xdr:cNvPr id="343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0145" y="4800600"/>
          <a:ext cx="596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642620</xdr:colOff>
      <xdr:row>7</xdr:row>
      <xdr:rowOff>10160</xdr:rowOff>
    </xdr:to>
    <xdr:pic>
      <xdr:nvPicPr>
        <xdr:cNvPr id="344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290" y="4800600"/>
          <a:ext cx="622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599440</xdr:colOff>
      <xdr:row>7</xdr:row>
      <xdr:rowOff>0</xdr:rowOff>
    </xdr:from>
    <xdr:to>
      <xdr:col>5</xdr:col>
      <xdr:colOff>687705</xdr:colOff>
      <xdr:row>7</xdr:row>
      <xdr:rowOff>10160</xdr:rowOff>
    </xdr:to>
    <xdr:pic>
      <xdr:nvPicPr>
        <xdr:cNvPr id="345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340" y="4800600"/>
          <a:ext cx="882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622935</xdr:colOff>
      <xdr:row>7</xdr:row>
      <xdr:rowOff>10160</xdr:rowOff>
    </xdr:to>
    <xdr:pic>
      <xdr:nvPicPr>
        <xdr:cNvPr id="346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0145" y="4800600"/>
          <a:ext cx="596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642620</xdr:colOff>
      <xdr:row>7</xdr:row>
      <xdr:rowOff>10160</xdr:rowOff>
    </xdr:to>
    <xdr:pic>
      <xdr:nvPicPr>
        <xdr:cNvPr id="347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290" y="4800600"/>
          <a:ext cx="622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599440</xdr:colOff>
      <xdr:row>7</xdr:row>
      <xdr:rowOff>0</xdr:rowOff>
    </xdr:from>
    <xdr:to>
      <xdr:col>5</xdr:col>
      <xdr:colOff>687705</xdr:colOff>
      <xdr:row>7</xdr:row>
      <xdr:rowOff>10160</xdr:rowOff>
    </xdr:to>
    <xdr:pic>
      <xdr:nvPicPr>
        <xdr:cNvPr id="348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340" y="4800600"/>
          <a:ext cx="8826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569595</xdr:colOff>
      <xdr:row>7</xdr:row>
      <xdr:rowOff>0</xdr:rowOff>
    </xdr:from>
    <xdr:to>
      <xdr:col>5</xdr:col>
      <xdr:colOff>657225</xdr:colOff>
      <xdr:row>7</xdr:row>
      <xdr:rowOff>10160</xdr:rowOff>
    </xdr:to>
    <xdr:pic>
      <xdr:nvPicPr>
        <xdr:cNvPr id="349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6495" y="4800600"/>
          <a:ext cx="876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569595</xdr:colOff>
      <xdr:row>7</xdr:row>
      <xdr:rowOff>0</xdr:rowOff>
    </xdr:from>
    <xdr:to>
      <xdr:col>5</xdr:col>
      <xdr:colOff>657225</xdr:colOff>
      <xdr:row>7</xdr:row>
      <xdr:rowOff>10160</xdr:rowOff>
    </xdr:to>
    <xdr:pic>
      <xdr:nvPicPr>
        <xdr:cNvPr id="350" name="Picture 994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6495" y="4800600"/>
          <a:ext cx="876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563245</xdr:colOff>
      <xdr:row>7</xdr:row>
      <xdr:rowOff>0</xdr:rowOff>
    </xdr:from>
    <xdr:to>
      <xdr:col>5</xdr:col>
      <xdr:colOff>622935</xdr:colOff>
      <xdr:row>7</xdr:row>
      <xdr:rowOff>10160</xdr:rowOff>
    </xdr:to>
    <xdr:pic>
      <xdr:nvPicPr>
        <xdr:cNvPr id="351" name="Picture 1580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0145" y="4800600"/>
          <a:ext cx="596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580390</xdr:colOff>
      <xdr:row>7</xdr:row>
      <xdr:rowOff>0</xdr:rowOff>
    </xdr:from>
    <xdr:to>
      <xdr:col>5</xdr:col>
      <xdr:colOff>642620</xdr:colOff>
      <xdr:row>7</xdr:row>
      <xdr:rowOff>10160</xdr:rowOff>
    </xdr:to>
    <xdr:pic>
      <xdr:nvPicPr>
        <xdr:cNvPr id="352" name="Picture 1581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290" y="4800600"/>
          <a:ext cx="622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599440</xdr:colOff>
      <xdr:row>7</xdr:row>
      <xdr:rowOff>0</xdr:rowOff>
    </xdr:from>
    <xdr:to>
      <xdr:col>5</xdr:col>
      <xdr:colOff>687705</xdr:colOff>
      <xdr:row>7</xdr:row>
      <xdr:rowOff>10160</xdr:rowOff>
    </xdr:to>
    <xdr:pic>
      <xdr:nvPicPr>
        <xdr:cNvPr id="353" name="Picture 1582" descr="xl/media/image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340" y="4800600"/>
          <a:ext cx="88265" cy="101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1"/>
  <sheetViews>
    <sheetView topLeftCell="D1" workbookViewId="0">
      <selection activeCell="M1" sqref="A$1:N$1048576"/>
    </sheetView>
  </sheetViews>
  <sheetFormatPr defaultColWidth="9" defaultRowHeight="14.25"/>
  <cols>
    <col min="1" max="1" width="5.5" style="73" customWidth="1"/>
    <col min="2" max="2" width="27.25" style="70" customWidth="1"/>
    <col min="3" max="3" width="15.875" style="72" customWidth="1"/>
    <col min="4" max="4" width="15.375" style="72" customWidth="1"/>
    <col min="5" max="5" width="10.5" style="73" customWidth="1"/>
    <col min="6" max="6" width="65.625" style="74" customWidth="1"/>
    <col min="7" max="7" width="4.875" style="70" customWidth="1"/>
    <col min="8" max="8" width="7.25" style="72" customWidth="1"/>
    <col min="9" max="9" width="8.875" style="70" customWidth="1"/>
    <col min="10" max="10" width="11.125" style="75" customWidth="1"/>
    <col min="11" max="11" width="13.5" style="76" customWidth="1"/>
    <col min="12" max="12" width="10.75" style="72" customWidth="1"/>
    <col min="13" max="13" width="21.5" style="77" customWidth="1"/>
    <col min="14" max="14" width="22" style="78" customWidth="1"/>
    <col min="15" max="16384" width="9" style="70"/>
  </cols>
  <sheetData>
    <row r="1" s="70" customFormat="1" ht="25" customHeight="1" spans="1:14">
      <c r="A1" s="79" t="s">
        <v>0</v>
      </c>
      <c r="B1" s="79"/>
      <c r="C1" s="72"/>
      <c r="D1" s="72"/>
      <c r="E1" s="73"/>
      <c r="F1" s="74"/>
      <c r="H1" s="72"/>
      <c r="J1" s="75"/>
      <c r="K1" s="76"/>
      <c r="L1" s="72"/>
      <c r="M1" s="77"/>
      <c r="N1" s="78"/>
    </row>
    <row r="2" s="70" customFormat="1" ht="77" customHeight="1" spans="1:14">
      <c r="A2" s="80" t="s">
        <v>1</v>
      </c>
      <c r="B2" s="80"/>
      <c r="C2" s="81"/>
      <c r="D2" s="80"/>
      <c r="E2" s="81"/>
      <c r="F2" s="82"/>
      <c r="G2" s="80"/>
      <c r="H2" s="80"/>
      <c r="I2" s="80"/>
      <c r="J2" s="96"/>
      <c r="K2" s="96"/>
      <c r="L2" s="80"/>
      <c r="M2" s="81"/>
      <c r="N2" s="81"/>
    </row>
    <row r="3" s="71" customFormat="1" ht="36" customHeight="1" spans="1:14">
      <c r="A3" s="83" t="s">
        <v>2</v>
      </c>
      <c r="B3" s="83" t="s">
        <v>3</v>
      </c>
      <c r="C3" s="83" t="s">
        <v>4</v>
      </c>
      <c r="D3" s="83" t="s">
        <v>5</v>
      </c>
      <c r="E3" s="83" t="s">
        <v>6</v>
      </c>
      <c r="F3" s="83" t="s">
        <v>7</v>
      </c>
      <c r="G3" s="83" t="s">
        <v>8</v>
      </c>
      <c r="H3" s="83" t="s">
        <v>9</v>
      </c>
      <c r="I3" s="83" t="s">
        <v>10</v>
      </c>
      <c r="J3" s="83" t="s">
        <v>11</v>
      </c>
      <c r="K3" s="97" t="s">
        <v>12</v>
      </c>
      <c r="L3" s="98"/>
      <c r="M3" s="83" t="s">
        <v>13</v>
      </c>
      <c r="N3" s="83" t="s">
        <v>14</v>
      </c>
    </row>
    <row r="4" s="71" customFormat="1" ht="65" customHeight="1" spans="1:14">
      <c r="A4" s="83"/>
      <c r="B4" s="83"/>
      <c r="C4" s="83"/>
      <c r="D4" s="83"/>
      <c r="E4" s="83"/>
      <c r="F4" s="83"/>
      <c r="G4" s="83"/>
      <c r="H4" s="83"/>
      <c r="I4" s="83"/>
      <c r="J4" s="83"/>
      <c r="K4" s="97" t="s">
        <v>15</v>
      </c>
      <c r="L4" s="83" t="s">
        <v>16</v>
      </c>
      <c r="M4" s="83"/>
      <c r="N4" s="83"/>
    </row>
    <row r="5" s="71" customFormat="1" ht="38" customHeight="1" spans="1:14">
      <c r="A5" s="84"/>
      <c r="B5" s="83" t="s">
        <v>17</v>
      </c>
      <c r="C5" s="83"/>
      <c r="D5" s="83"/>
      <c r="E5" s="83"/>
      <c r="F5" s="85"/>
      <c r="G5" s="83"/>
      <c r="H5" s="83"/>
      <c r="I5" s="83"/>
      <c r="J5" s="83">
        <f>J6+J8</f>
        <v>1593</v>
      </c>
      <c r="K5" s="83">
        <f>K6+K8</f>
        <v>1331</v>
      </c>
      <c r="L5" s="83">
        <f>SUM(L7:L7)</f>
        <v>250</v>
      </c>
      <c r="M5" s="83"/>
      <c r="N5" s="84"/>
    </row>
    <row r="6" s="72" customFormat="1" ht="38" customHeight="1" spans="1:14">
      <c r="A6" s="86"/>
      <c r="B6" s="83" t="s">
        <v>18</v>
      </c>
      <c r="C6" s="83"/>
      <c r="D6" s="83"/>
      <c r="E6" s="83"/>
      <c r="F6" s="85"/>
      <c r="G6" s="83"/>
      <c r="H6" s="87"/>
      <c r="I6" s="87"/>
      <c r="J6" s="83">
        <f>SUM(J7:J7)</f>
        <v>1000</v>
      </c>
      <c r="K6" s="83">
        <f>SUM(K7:K7)</f>
        <v>750</v>
      </c>
      <c r="L6" s="83">
        <f>SUM(L7:L7)</f>
        <v>250</v>
      </c>
      <c r="M6" s="83"/>
      <c r="N6" s="83"/>
    </row>
    <row r="7" s="72" customFormat="1" ht="99" customHeight="1" spans="1:14">
      <c r="A7" s="86">
        <v>1</v>
      </c>
      <c r="B7" s="84" t="s">
        <v>19</v>
      </c>
      <c r="C7" s="88" t="s">
        <v>20</v>
      </c>
      <c r="D7" s="66" t="s">
        <v>21</v>
      </c>
      <c r="E7" s="84" t="s">
        <v>22</v>
      </c>
      <c r="F7" s="89" t="s">
        <v>23</v>
      </c>
      <c r="G7" s="84" t="s">
        <v>24</v>
      </c>
      <c r="H7" s="90">
        <v>1</v>
      </c>
      <c r="I7" s="84"/>
      <c r="J7" s="99">
        <v>1000</v>
      </c>
      <c r="K7" s="99">
        <v>750</v>
      </c>
      <c r="L7" s="86">
        <v>250</v>
      </c>
      <c r="M7" s="88" t="s">
        <v>25</v>
      </c>
      <c r="N7" s="66"/>
    </row>
    <row r="8" s="72" customFormat="1" ht="40" customHeight="1" spans="1:14">
      <c r="A8" s="91"/>
      <c r="B8" s="83" t="s">
        <v>26</v>
      </c>
      <c r="C8" s="83"/>
      <c r="D8" s="83"/>
      <c r="E8" s="83"/>
      <c r="F8" s="85"/>
      <c r="G8" s="83"/>
      <c r="H8" s="92"/>
      <c r="I8" s="83"/>
      <c r="J8" s="100">
        <f>SUM(J9:J11)</f>
        <v>593</v>
      </c>
      <c r="K8" s="100">
        <f>SUM(K9:K11)</f>
        <v>581</v>
      </c>
      <c r="L8" s="100">
        <f>SUM(L9:L11)</f>
        <v>0</v>
      </c>
      <c r="M8" s="101"/>
      <c r="N8" s="102"/>
    </row>
    <row r="9" s="72" customFormat="1" ht="65" customHeight="1" spans="1:14">
      <c r="A9" s="91">
        <v>2</v>
      </c>
      <c r="B9" s="93" t="s">
        <v>27</v>
      </c>
      <c r="C9" s="84" t="s">
        <v>28</v>
      </c>
      <c r="D9" s="93" t="s">
        <v>29</v>
      </c>
      <c r="E9" s="84" t="s">
        <v>22</v>
      </c>
      <c r="F9" s="94" t="s">
        <v>30</v>
      </c>
      <c r="G9" s="84" t="s">
        <v>24</v>
      </c>
      <c r="H9" s="90">
        <v>1</v>
      </c>
      <c r="I9" s="103"/>
      <c r="J9" s="104">
        <v>200</v>
      </c>
      <c r="K9" s="104">
        <v>200</v>
      </c>
      <c r="L9" s="105">
        <v>0</v>
      </c>
      <c r="M9" s="88" t="s">
        <v>31</v>
      </c>
      <c r="N9" s="66"/>
    </row>
    <row r="10" s="72" customFormat="1" ht="65" customHeight="1" spans="1:14">
      <c r="A10" s="91">
        <v>3</v>
      </c>
      <c r="B10" s="93" t="s">
        <v>32</v>
      </c>
      <c r="C10" s="84" t="s">
        <v>28</v>
      </c>
      <c r="D10" s="93" t="s">
        <v>33</v>
      </c>
      <c r="E10" s="84" t="s">
        <v>22</v>
      </c>
      <c r="F10" s="94" t="s">
        <v>34</v>
      </c>
      <c r="G10" s="84" t="s">
        <v>24</v>
      </c>
      <c r="H10" s="90">
        <v>1</v>
      </c>
      <c r="I10" s="103"/>
      <c r="J10" s="104">
        <v>262</v>
      </c>
      <c r="K10" s="104">
        <v>250</v>
      </c>
      <c r="L10" s="105">
        <v>0</v>
      </c>
      <c r="M10" s="88" t="s">
        <v>31</v>
      </c>
      <c r="N10" s="66" t="s">
        <v>35</v>
      </c>
    </row>
    <row r="11" s="72" customFormat="1" ht="65" customHeight="1" spans="1:14">
      <c r="A11" s="91">
        <v>4</v>
      </c>
      <c r="B11" s="84" t="s">
        <v>36</v>
      </c>
      <c r="C11" s="84" t="s">
        <v>20</v>
      </c>
      <c r="D11" s="84" t="s">
        <v>37</v>
      </c>
      <c r="E11" s="84" t="s">
        <v>22</v>
      </c>
      <c r="F11" s="95" t="s">
        <v>38</v>
      </c>
      <c r="G11" s="84" t="s">
        <v>24</v>
      </c>
      <c r="H11" s="90">
        <v>1</v>
      </c>
      <c r="I11" s="84"/>
      <c r="J11" s="84">
        <v>131</v>
      </c>
      <c r="K11" s="84">
        <v>131</v>
      </c>
      <c r="L11" s="106">
        <v>0</v>
      </c>
      <c r="M11" s="88" t="s">
        <v>31</v>
      </c>
      <c r="N11" s="66"/>
    </row>
  </sheetData>
  <mergeCells count="18">
    <mergeCell ref="A1:B1"/>
    <mergeCell ref="A2:N2"/>
    <mergeCell ref="K3:L3"/>
    <mergeCell ref="B5:F5"/>
    <mergeCell ref="B6:F6"/>
    <mergeCell ref="B8:F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</mergeCells>
  <pageMargins left="0.393055555555556" right="0.393055555555556" top="0.984027777777778" bottom="0.393055555555556" header="0.297916666666667" footer="0.297916666666667"/>
  <pageSetup paperSize="9" scale="59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topLeftCell="A4" workbookViewId="0">
      <selection activeCell="L18" sqref="L18"/>
    </sheetView>
  </sheetViews>
  <sheetFormatPr defaultColWidth="9" defaultRowHeight="14.25" outlineLevelCol="6"/>
  <cols>
    <col min="1" max="1" width="9.5" style="1" customWidth="1"/>
    <col min="2" max="2" width="13" style="1" customWidth="1"/>
    <col min="3" max="3" width="6.875" style="1" customWidth="1"/>
    <col min="4" max="4" width="9.375" style="1" customWidth="1"/>
    <col min="5" max="5" width="25.375" style="1" customWidth="1"/>
    <col min="6" max="6" width="13.125" style="1" customWidth="1"/>
    <col min="7" max="7" width="9.375" style="1" customWidth="1"/>
    <col min="8" max="16384" width="9" style="1"/>
  </cols>
  <sheetData>
    <row r="1" s="1" customFormat="1" ht="21" customHeight="1" spans="1:1">
      <c r="A1" s="47" t="s">
        <v>39</v>
      </c>
    </row>
    <row r="2" s="1" customFormat="1" ht="63" customHeight="1" spans="1:7">
      <c r="A2" s="4" t="s">
        <v>40</v>
      </c>
      <c r="B2" s="4"/>
      <c r="C2" s="4"/>
      <c r="D2" s="4"/>
      <c r="E2" s="4"/>
      <c r="F2" s="4"/>
      <c r="G2" s="4"/>
    </row>
    <row r="3" s="1" customFormat="1" ht="21" customHeight="1" spans="1:7">
      <c r="A3" s="48" t="s">
        <v>41</v>
      </c>
      <c r="B3" s="48"/>
      <c r="C3" s="48"/>
      <c r="D3" s="48"/>
      <c r="E3" s="48"/>
      <c r="F3" s="48"/>
      <c r="G3" s="48"/>
    </row>
    <row r="4" s="1" customFormat="1" ht="25" customHeight="1" spans="1:7">
      <c r="A4" s="49" t="s">
        <v>3</v>
      </c>
      <c r="B4" s="49"/>
      <c r="C4" s="49"/>
      <c r="D4" s="49" t="s">
        <v>19</v>
      </c>
      <c r="E4" s="49"/>
      <c r="F4" s="49"/>
      <c r="G4" s="49"/>
    </row>
    <row r="5" s="1" customFormat="1" ht="25" customHeight="1" spans="1:7">
      <c r="A5" s="49" t="s">
        <v>42</v>
      </c>
      <c r="B5" s="49"/>
      <c r="C5" s="49"/>
      <c r="D5" s="49" t="s">
        <v>20</v>
      </c>
      <c r="E5" s="49"/>
      <c r="F5" s="49"/>
      <c r="G5" s="49"/>
    </row>
    <row r="6" s="1" customFormat="1" ht="25" customHeight="1" spans="1:7">
      <c r="A6" s="50" t="s">
        <v>43</v>
      </c>
      <c r="B6" s="51"/>
      <c r="C6" s="52"/>
      <c r="D6" s="49">
        <v>750</v>
      </c>
      <c r="E6" s="49"/>
      <c r="F6" s="49"/>
      <c r="G6" s="49"/>
    </row>
    <row r="7" s="1" customFormat="1" ht="51" customHeight="1" spans="1:7">
      <c r="A7" s="53" t="s">
        <v>44</v>
      </c>
      <c r="B7" s="54"/>
      <c r="C7" s="55"/>
      <c r="D7" s="56" t="s">
        <v>45</v>
      </c>
      <c r="E7" s="57"/>
      <c r="F7" s="57"/>
      <c r="G7" s="58"/>
    </row>
    <row r="8" s="1" customFormat="1" ht="39" customHeight="1" spans="1:7">
      <c r="A8" s="59" t="s">
        <v>46</v>
      </c>
      <c r="B8" s="49" t="s">
        <v>47</v>
      </c>
      <c r="C8" s="49" t="s">
        <v>48</v>
      </c>
      <c r="D8" s="49"/>
      <c r="E8" s="49" t="s">
        <v>49</v>
      </c>
      <c r="F8" s="49" t="s">
        <v>50</v>
      </c>
      <c r="G8" s="49"/>
    </row>
    <row r="9" s="1" customFormat="1" ht="25" customHeight="1" spans="1:7">
      <c r="A9" s="60"/>
      <c r="B9" s="49" t="s">
        <v>51</v>
      </c>
      <c r="C9" s="49" t="s">
        <v>52</v>
      </c>
      <c r="D9" s="49"/>
      <c r="E9" s="49" t="s">
        <v>53</v>
      </c>
      <c r="F9" s="49" t="s">
        <v>54</v>
      </c>
      <c r="G9" s="49"/>
    </row>
    <row r="10" s="1" customFormat="1" ht="25" customHeight="1" spans="1:7">
      <c r="A10" s="60"/>
      <c r="B10" s="49"/>
      <c r="C10" s="49"/>
      <c r="D10" s="49"/>
      <c r="E10" s="49" t="s">
        <v>55</v>
      </c>
      <c r="F10" s="49" t="s">
        <v>56</v>
      </c>
      <c r="G10" s="49"/>
    </row>
    <row r="11" s="1" customFormat="1" ht="25" customHeight="1" spans="1:7">
      <c r="A11" s="60"/>
      <c r="B11" s="49"/>
      <c r="C11" s="49"/>
      <c r="D11" s="49"/>
      <c r="E11" s="49" t="s">
        <v>57</v>
      </c>
      <c r="F11" s="61" t="s">
        <v>58</v>
      </c>
      <c r="G11" s="62"/>
    </row>
    <row r="12" s="1" customFormat="1" ht="25" customHeight="1" spans="1:7">
      <c r="A12" s="60"/>
      <c r="B12" s="49"/>
      <c r="C12" s="49"/>
      <c r="D12" s="49"/>
      <c r="E12" s="49" t="s">
        <v>59</v>
      </c>
      <c r="F12" s="61" t="s">
        <v>60</v>
      </c>
      <c r="G12" s="62"/>
    </row>
    <row r="13" s="1" customFormat="1" ht="25" customHeight="1" spans="1:7">
      <c r="A13" s="60"/>
      <c r="B13" s="49"/>
      <c r="C13" s="49"/>
      <c r="D13" s="49"/>
      <c r="E13" s="49" t="s">
        <v>61</v>
      </c>
      <c r="F13" s="61" t="s">
        <v>62</v>
      </c>
      <c r="G13" s="62"/>
    </row>
    <row r="14" s="1" customFormat="1" ht="25" customHeight="1" spans="1:7">
      <c r="A14" s="60"/>
      <c r="B14" s="49"/>
      <c r="C14" s="50" t="s">
        <v>63</v>
      </c>
      <c r="D14" s="52"/>
      <c r="E14" s="49" t="s">
        <v>64</v>
      </c>
      <c r="F14" s="63">
        <v>1</v>
      </c>
      <c r="G14" s="49"/>
    </row>
    <row r="15" s="1" customFormat="1" ht="45" customHeight="1" spans="1:7">
      <c r="A15" s="60"/>
      <c r="B15" s="49"/>
      <c r="C15" s="64"/>
      <c r="D15" s="65"/>
      <c r="E15" s="49" t="s">
        <v>65</v>
      </c>
      <c r="F15" s="63">
        <v>1</v>
      </c>
      <c r="G15" s="49"/>
    </row>
    <row r="16" s="1" customFormat="1" ht="25" customHeight="1" spans="1:7">
      <c r="A16" s="60"/>
      <c r="B16" s="49"/>
      <c r="C16" s="64"/>
      <c r="D16" s="65"/>
      <c r="E16" s="49" t="s">
        <v>66</v>
      </c>
      <c r="F16" s="49" t="s">
        <v>67</v>
      </c>
      <c r="G16" s="49"/>
    </row>
    <row r="17" s="1" customFormat="1" ht="25" customHeight="1" spans="1:7">
      <c r="A17" s="60"/>
      <c r="B17" s="49"/>
      <c r="C17" s="49" t="s">
        <v>68</v>
      </c>
      <c r="D17" s="49"/>
      <c r="E17" s="49" t="s">
        <v>69</v>
      </c>
      <c r="F17" s="63">
        <v>1</v>
      </c>
      <c r="G17" s="49"/>
    </row>
    <row r="18" s="1" customFormat="1" ht="25" customHeight="1" spans="1:7">
      <c r="A18" s="60"/>
      <c r="B18" s="49"/>
      <c r="C18" s="49" t="s">
        <v>70</v>
      </c>
      <c r="D18" s="49"/>
      <c r="E18" s="49" t="s">
        <v>71</v>
      </c>
      <c r="F18" s="49" t="s">
        <v>72</v>
      </c>
      <c r="G18" s="49"/>
    </row>
    <row r="19" s="1" customFormat="1" ht="25" customHeight="1" spans="1:7">
      <c r="A19" s="60"/>
      <c r="B19" s="49" t="s">
        <v>73</v>
      </c>
      <c r="C19" s="50" t="s">
        <v>74</v>
      </c>
      <c r="D19" s="52"/>
      <c r="E19" s="49" t="s">
        <v>75</v>
      </c>
      <c r="F19" s="63">
        <v>1</v>
      </c>
      <c r="G19" s="49"/>
    </row>
    <row r="20" s="1" customFormat="1" ht="25" customHeight="1" spans="1:7">
      <c r="A20" s="60"/>
      <c r="B20" s="49"/>
      <c r="C20" s="50" t="s">
        <v>76</v>
      </c>
      <c r="D20" s="52"/>
      <c r="E20" s="66" t="s">
        <v>77</v>
      </c>
      <c r="F20" s="63">
        <v>1</v>
      </c>
      <c r="G20" s="49"/>
    </row>
    <row r="21" s="1" customFormat="1" ht="25" customHeight="1" spans="1:7">
      <c r="A21" s="60"/>
      <c r="B21" s="49"/>
      <c r="C21" s="50" t="s">
        <v>78</v>
      </c>
      <c r="D21" s="52"/>
      <c r="E21" s="49" t="s">
        <v>79</v>
      </c>
      <c r="F21" s="53" t="s">
        <v>80</v>
      </c>
      <c r="G21" s="55"/>
    </row>
    <row r="22" s="1" customFormat="1" ht="25" customHeight="1" spans="1:7">
      <c r="A22" s="60"/>
      <c r="B22" s="49"/>
      <c r="C22" s="67"/>
      <c r="D22" s="68"/>
      <c r="E22" s="49" t="s">
        <v>81</v>
      </c>
      <c r="F22" s="49" t="s">
        <v>67</v>
      </c>
      <c r="G22" s="49"/>
    </row>
    <row r="23" s="1" customFormat="1" ht="25" customHeight="1" spans="1:7">
      <c r="A23" s="60"/>
      <c r="B23" s="59" t="s">
        <v>82</v>
      </c>
      <c r="C23" s="50" t="s">
        <v>82</v>
      </c>
      <c r="D23" s="52"/>
      <c r="E23" s="49" t="s">
        <v>83</v>
      </c>
      <c r="F23" s="49" t="s">
        <v>84</v>
      </c>
      <c r="G23" s="49"/>
    </row>
    <row r="24" s="1" customFormat="1" ht="25" customHeight="1" spans="1:7">
      <c r="A24" s="69"/>
      <c r="B24" s="69"/>
      <c r="C24" s="67"/>
      <c r="D24" s="68"/>
      <c r="E24" s="49" t="s">
        <v>85</v>
      </c>
      <c r="F24" s="53" t="s">
        <v>84</v>
      </c>
      <c r="G24" s="55"/>
    </row>
    <row r="25" s="1" customFormat="1" ht="26" customHeight="1" spans="1:7">
      <c r="A25" s="22" t="s">
        <v>86</v>
      </c>
      <c r="B25" s="22"/>
      <c r="C25" s="23" t="s">
        <v>87</v>
      </c>
      <c r="D25" s="23"/>
      <c r="E25" s="23"/>
      <c r="F25" s="23"/>
      <c r="G25" s="23"/>
    </row>
    <row r="30" spans="1:7">
      <c r="A30" s="2"/>
      <c r="B30" s="2"/>
      <c r="C30" s="2"/>
      <c r="D30" s="2"/>
      <c r="E30" s="2"/>
      <c r="F30" s="2"/>
      <c r="G30" s="2"/>
    </row>
  </sheetData>
  <mergeCells count="42">
    <mergeCell ref="A2:G2"/>
    <mergeCell ref="A3:G3"/>
    <mergeCell ref="A4:C4"/>
    <mergeCell ref="D4:G4"/>
    <mergeCell ref="A5:C5"/>
    <mergeCell ref="D5:G5"/>
    <mergeCell ref="A6:C6"/>
    <mergeCell ref="D6:G6"/>
    <mergeCell ref="A7:C7"/>
    <mergeCell ref="D7:G7"/>
    <mergeCell ref="C8:D8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F21:G21"/>
    <mergeCell ref="F22:G22"/>
    <mergeCell ref="F23:G23"/>
    <mergeCell ref="F24:G24"/>
    <mergeCell ref="A25:B25"/>
    <mergeCell ref="C25:G25"/>
    <mergeCell ref="A8:A24"/>
    <mergeCell ref="B9:B18"/>
    <mergeCell ref="B19:B22"/>
    <mergeCell ref="B23:B24"/>
    <mergeCell ref="C9:D13"/>
    <mergeCell ref="C14:D16"/>
    <mergeCell ref="C21:D22"/>
    <mergeCell ref="C23:D24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6"/>
  <sheetViews>
    <sheetView topLeftCell="A7" workbookViewId="0">
      <selection activeCell="F31" sqref="F31"/>
    </sheetView>
  </sheetViews>
  <sheetFormatPr defaultColWidth="9" defaultRowHeight="13.5" outlineLevelCol="5"/>
  <cols>
    <col min="1" max="1" width="9" style="24"/>
    <col min="2" max="2" width="12.875" style="24" customWidth="1"/>
    <col min="3" max="3" width="13.875" style="24" customWidth="1"/>
    <col min="4" max="4" width="9.375" style="24" customWidth="1"/>
    <col min="5" max="5" width="23" style="24" customWidth="1"/>
    <col min="6" max="6" width="20.875" style="24" customWidth="1"/>
    <col min="7" max="16384" width="9" style="24"/>
  </cols>
  <sheetData>
    <row r="1" s="24" customFormat="1" ht="33" customHeight="1" spans="1:1">
      <c r="A1" s="26" t="s">
        <v>88</v>
      </c>
    </row>
    <row r="2" s="24" customFormat="1" ht="32" customHeight="1" spans="1:6">
      <c r="A2" s="45" t="s">
        <v>89</v>
      </c>
      <c r="B2" s="45"/>
      <c r="C2" s="45"/>
      <c r="D2" s="45"/>
      <c r="E2" s="45"/>
      <c r="F2" s="45"/>
    </row>
    <row r="3" s="24" customFormat="1" ht="24" customHeight="1" spans="1:6">
      <c r="A3" s="28" t="s">
        <v>90</v>
      </c>
      <c r="B3" s="28"/>
      <c r="C3" s="28"/>
      <c r="D3" s="28"/>
      <c r="E3" s="28"/>
      <c r="F3" s="28"/>
    </row>
    <row r="4" s="24" customFormat="1" ht="29" customHeight="1" spans="1:6">
      <c r="A4" s="29" t="s">
        <v>3</v>
      </c>
      <c r="B4" s="29"/>
      <c r="C4" s="29"/>
      <c r="D4" s="29" t="s">
        <v>27</v>
      </c>
      <c r="E4" s="29"/>
      <c r="F4" s="29"/>
    </row>
    <row r="5" s="24" customFormat="1" ht="29" customHeight="1" spans="1:6">
      <c r="A5" s="29" t="s">
        <v>91</v>
      </c>
      <c r="B5" s="29"/>
      <c r="C5" s="29"/>
      <c r="D5" s="29" t="s">
        <v>92</v>
      </c>
      <c r="E5" s="29"/>
      <c r="F5" s="29"/>
    </row>
    <row r="6" s="24" customFormat="1" ht="29" customHeight="1" spans="1:6">
      <c r="A6" s="30" t="s">
        <v>43</v>
      </c>
      <c r="B6" s="31"/>
      <c r="C6" s="32"/>
      <c r="D6" s="29" t="s">
        <v>93</v>
      </c>
      <c r="E6" s="29"/>
      <c r="F6" s="29">
        <v>200</v>
      </c>
    </row>
    <row r="7" s="24" customFormat="1" ht="29" customHeight="1" spans="1:6">
      <c r="A7" s="33"/>
      <c r="B7" s="34"/>
      <c r="C7" s="35"/>
      <c r="D7" s="29" t="s">
        <v>94</v>
      </c>
      <c r="E7" s="29"/>
      <c r="F7" s="29">
        <v>200</v>
      </c>
    </row>
    <row r="8" s="24" customFormat="1" ht="29" customHeight="1" spans="1:6">
      <c r="A8" s="33"/>
      <c r="B8" s="34"/>
      <c r="C8" s="35"/>
      <c r="D8" s="29" t="s">
        <v>95</v>
      </c>
      <c r="E8" s="29"/>
      <c r="F8" s="29">
        <v>0</v>
      </c>
    </row>
    <row r="9" s="24" customFormat="1" ht="29" customHeight="1" spans="1:6">
      <c r="A9" s="29" t="s">
        <v>96</v>
      </c>
      <c r="B9" s="29"/>
      <c r="C9" s="29"/>
      <c r="D9" s="29"/>
      <c r="E9" s="29"/>
      <c r="F9" s="29" t="s">
        <v>97</v>
      </c>
    </row>
    <row r="10" s="24" customFormat="1" ht="42" customHeight="1" spans="1:6">
      <c r="A10" s="39" t="s">
        <v>98</v>
      </c>
      <c r="B10" s="39"/>
      <c r="C10" s="39"/>
      <c r="D10" s="39"/>
      <c r="E10" s="39"/>
      <c r="F10" s="29" t="s">
        <v>99</v>
      </c>
    </row>
    <row r="11" s="24" customFormat="1" ht="39" customHeight="1" spans="1:6">
      <c r="A11" s="29" t="s">
        <v>46</v>
      </c>
      <c r="B11" s="29" t="s">
        <v>47</v>
      </c>
      <c r="C11" s="29" t="s">
        <v>48</v>
      </c>
      <c r="D11" s="29"/>
      <c r="E11" s="29" t="s">
        <v>49</v>
      </c>
      <c r="F11" s="29" t="s">
        <v>50</v>
      </c>
    </row>
    <row r="12" s="24" customFormat="1" ht="29" customHeight="1" spans="1:6">
      <c r="A12" s="29"/>
      <c r="B12" s="29" t="s">
        <v>51</v>
      </c>
      <c r="C12" s="40" t="s">
        <v>52</v>
      </c>
      <c r="D12" s="40"/>
      <c r="E12" s="41" t="s">
        <v>100</v>
      </c>
      <c r="F12" s="42" t="s">
        <v>101</v>
      </c>
    </row>
    <row r="13" s="24" customFormat="1" ht="29" customHeight="1" spans="1:6">
      <c r="A13" s="29"/>
      <c r="B13" s="29"/>
      <c r="C13" s="40"/>
      <c r="D13" s="40"/>
      <c r="E13" s="41" t="s">
        <v>102</v>
      </c>
      <c r="F13" s="29" t="s">
        <v>103</v>
      </c>
    </row>
    <row r="14" s="24" customFormat="1" ht="29" customHeight="1" spans="1:6">
      <c r="A14" s="29"/>
      <c r="B14" s="29"/>
      <c r="C14" s="40"/>
      <c r="D14" s="40"/>
      <c r="E14" s="41" t="s">
        <v>104</v>
      </c>
      <c r="F14" s="29" t="s">
        <v>105</v>
      </c>
    </row>
    <row r="15" s="24" customFormat="1" ht="29" customHeight="1" spans="1:6">
      <c r="A15" s="29"/>
      <c r="B15" s="29"/>
      <c r="C15" s="40"/>
      <c r="D15" s="40"/>
      <c r="E15" s="41" t="s">
        <v>106</v>
      </c>
      <c r="F15" s="29" t="s">
        <v>107</v>
      </c>
    </row>
    <row r="16" s="24" customFormat="1" ht="29" customHeight="1" spans="1:6">
      <c r="A16" s="29"/>
      <c r="B16" s="29"/>
      <c r="C16" s="29" t="s">
        <v>63</v>
      </c>
      <c r="D16" s="29"/>
      <c r="E16" s="29" t="s">
        <v>108</v>
      </c>
      <c r="F16" s="43">
        <v>1</v>
      </c>
    </row>
    <row r="17" s="24" customFormat="1" ht="29" customHeight="1" spans="1:6">
      <c r="A17" s="29"/>
      <c r="B17" s="29"/>
      <c r="C17" s="29" t="s">
        <v>68</v>
      </c>
      <c r="D17" s="29"/>
      <c r="E17" s="29" t="s">
        <v>109</v>
      </c>
      <c r="F17" s="29" t="s">
        <v>110</v>
      </c>
    </row>
    <row r="18" s="24" customFormat="1" ht="29" customHeight="1" spans="1:6">
      <c r="A18" s="29"/>
      <c r="B18" s="29"/>
      <c r="C18" s="29"/>
      <c r="D18" s="29"/>
      <c r="E18" s="29" t="s">
        <v>111</v>
      </c>
      <c r="F18" s="43">
        <v>1</v>
      </c>
    </row>
    <row r="19" s="24" customFormat="1" ht="29" customHeight="1" spans="1:6">
      <c r="A19" s="29"/>
      <c r="B19" s="29"/>
      <c r="C19" s="29" t="s">
        <v>70</v>
      </c>
      <c r="D19" s="29"/>
      <c r="E19" s="29" t="s">
        <v>112</v>
      </c>
      <c r="F19" s="29" t="s">
        <v>113</v>
      </c>
    </row>
    <row r="20" s="24" customFormat="1" ht="29" customHeight="1" spans="1:6">
      <c r="A20" s="29"/>
      <c r="B20" s="29" t="s">
        <v>73</v>
      </c>
      <c r="C20" s="29" t="s">
        <v>74</v>
      </c>
      <c r="D20" s="29"/>
      <c r="E20" s="29" t="s">
        <v>114</v>
      </c>
      <c r="F20" s="29" t="s">
        <v>115</v>
      </c>
    </row>
    <row r="21" s="24" customFormat="1" ht="29" customHeight="1" spans="1:6">
      <c r="A21" s="29"/>
      <c r="B21" s="29"/>
      <c r="C21" s="40" t="s">
        <v>76</v>
      </c>
      <c r="D21" s="40"/>
      <c r="E21" s="29" t="s">
        <v>116</v>
      </c>
      <c r="F21" s="29" t="s">
        <v>117</v>
      </c>
    </row>
    <row r="22" s="24" customFormat="1" ht="29" customHeight="1" spans="1:6">
      <c r="A22" s="29"/>
      <c r="B22" s="29"/>
      <c r="C22" s="40"/>
      <c r="D22" s="40"/>
      <c r="E22" s="29" t="s">
        <v>118</v>
      </c>
      <c r="F22" s="29" t="s">
        <v>119</v>
      </c>
    </row>
    <row r="23" s="24" customFormat="1" ht="29" customHeight="1" spans="1:6">
      <c r="A23" s="29"/>
      <c r="B23" s="29"/>
      <c r="C23" s="29" t="s">
        <v>78</v>
      </c>
      <c r="D23" s="29"/>
      <c r="E23" s="29" t="s">
        <v>120</v>
      </c>
      <c r="F23" s="29" t="s">
        <v>121</v>
      </c>
    </row>
    <row r="24" s="24" customFormat="1" ht="29" customHeight="1" spans="1:6">
      <c r="A24" s="29"/>
      <c r="B24" s="29" t="s">
        <v>82</v>
      </c>
      <c r="C24" s="29" t="s">
        <v>82</v>
      </c>
      <c r="D24" s="29"/>
      <c r="E24" s="29" t="s">
        <v>83</v>
      </c>
      <c r="F24" s="43">
        <v>0.98</v>
      </c>
    </row>
    <row r="25" s="24" customFormat="1" ht="29" customHeight="1" spans="1:6">
      <c r="A25" s="46" t="s">
        <v>122</v>
      </c>
      <c r="B25" s="46"/>
      <c r="C25" s="46"/>
      <c r="D25" s="46"/>
      <c r="E25" s="46"/>
      <c r="F25" s="46"/>
    </row>
    <row r="26" s="24" customFormat="1" ht="29" customHeight="1" spans="1:6">
      <c r="A26" s="34" t="s">
        <v>123</v>
      </c>
      <c r="B26" s="34"/>
      <c r="C26" s="34"/>
      <c r="D26" s="34"/>
      <c r="E26" s="34"/>
      <c r="F26" s="34"/>
    </row>
  </sheetData>
  <mergeCells count="26">
    <mergeCell ref="A2:F2"/>
    <mergeCell ref="A3:F3"/>
    <mergeCell ref="A4:C4"/>
    <mergeCell ref="D4:F4"/>
    <mergeCell ref="A5:C5"/>
    <mergeCell ref="D5:F5"/>
    <mergeCell ref="D6:E6"/>
    <mergeCell ref="D7:E7"/>
    <mergeCell ref="D8:E8"/>
    <mergeCell ref="A9:E9"/>
    <mergeCell ref="A10:E10"/>
    <mergeCell ref="C11:D11"/>
    <mergeCell ref="C16:D16"/>
    <mergeCell ref="C19:D19"/>
    <mergeCell ref="C20:D20"/>
    <mergeCell ref="C23:D23"/>
    <mergeCell ref="C24:D24"/>
    <mergeCell ref="A25:F25"/>
    <mergeCell ref="A26:F26"/>
    <mergeCell ref="A11:A24"/>
    <mergeCell ref="B12:B19"/>
    <mergeCell ref="B20:B23"/>
    <mergeCell ref="C12:D15"/>
    <mergeCell ref="C17:D18"/>
    <mergeCell ref="C21:D22"/>
    <mergeCell ref="A6:C8"/>
  </mergeCells>
  <printOptions horizontalCentered="1"/>
  <pageMargins left="0.393055555555556" right="0.393055555555556" top="0.393055555555556" bottom="0.393055555555556" header="0.297916666666667" footer="0.297916666666667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7"/>
  <sheetViews>
    <sheetView topLeftCell="A7" workbookViewId="0">
      <selection activeCell="A26" sqref="A26:F26"/>
    </sheetView>
  </sheetViews>
  <sheetFormatPr defaultColWidth="9" defaultRowHeight="13.5" outlineLevelCol="5"/>
  <cols>
    <col min="1" max="1" width="9" style="24"/>
    <col min="2" max="2" width="15.75" style="24" customWidth="1"/>
    <col min="3" max="3" width="9" style="24"/>
    <col min="4" max="4" width="12.25" style="24" customWidth="1"/>
    <col min="5" max="5" width="25.75" style="24" customWidth="1"/>
    <col min="6" max="6" width="21.75" style="24" customWidth="1"/>
    <col min="7" max="16384" width="9" style="24"/>
  </cols>
  <sheetData>
    <row r="1" ht="24" customHeight="1" spans="1:1">
      <c r="A1" s="26" t="s">
        <v>124</v>
      </c>
    </row>
    <row r="2" s="24" customFormat="1" ht="65" customHeight="1" spans="1:6">
      <c r="A2" s="27" t="s">
        <v>125</v>
      </c>
      <c r="B2" s="27"/>
      <c r="C2" s="27"/>
      <c r="D2" s="27"/>
      <c r="E2" s="27"/>
      <c r="F2" s="27"/>
    </row>
    <row r="3" s="25" customFormat="1" ht="24" customHeight="1" spans="1:6">
      <c r="A3" s="28" t="s">
        <v>90</v>
      </c>
      <c r="B3" s="28"/>
      <c r="C3" s="28"/>
      <c r="D3" s="28"/>
      <c r="E3" s="28"/>
      <c r="F3" s="28"/>
    </row>
    <row r="4" s="24" customFormat="1" ht="29" customHeight="1" spans="1:6">
      <c r="A4" s="29" t="s">
        <v>3</v>
      </c>
      <c r="B4" s="29"/>
      <c r="C4" s="29"/>
      <c r="D4" s="29" t="s">
        <v>32</v>
      </c>
      <c r="E4" s="29"/>
      <c r="F4" s="29"/>
    </row>
    <row r="5" s="24" customFormat="1" ht="29" customHeight="1" spans="1:6">
      <c r="A5" s="29" t="s">
        <v>91</v>
      </c>
      <c r="B5" s="29"/>
      <c r="C5" s="29"/>
      <c r="D5" s="29" t="s">
        <v>92</v>
      </c>
      <c r="E5" s="29"/>
      <c r="F5" s="29"/>
    </row>
    <row r="6" s="24" customFormat="1" ht="29" customHeight="1" spans="1:6">
      <c r="A6" s="30" t="s">
        <v>43</v>
      </c>
      <c r="B6" s="31"/>
      <c r="C6" s="32"/>
      <c r="D6" s="29" t="s">
        <v>126</v>
      </c>
      <c r="E6" s="29"/>
      <c r="F6" s="29">
        <v>262</v>
      </c>
    </row>
    <row r="7" s="24" customFormat="1" ht="29" customHeight="1" spans="1:6">
      <c r="A7" s="33"/>
      <c r="B7" s="34"/>
      <c r="C7" s="35"/>
      <c r="D7" s="29" t="s">
        <v>127</v>
      </c>
      <c r="E7" s="29"/>
      <c r="F7" s="29">
        <v>250</v>
      </c>
    </row>
    <row r="8" s="24" customFormat="1" ht="29" customHeight="1" spans="1:6">
      <c r="A8" s="36"/>
      <c r="B8" s="37"/>
      <c r="C8" s="38"/>
      <c r="D8" s="29" t="s">
        <v>95</v>
      </c>
      <c r="E8" s="29"/>
      <c r="F8" s="29"/>
    </row>
    <row r="9" s="24" customFormat="1" ht="29" customHeight="1" spans="1:6">
      <c r="A9" s="29" t="s">
        <v>96</v>
      </c>
      <c r="B9" s="29"/>
      <c r="C9" s="29"/>
      <c r="D9" s="29"/>
      <c r="E9" s="29"/>
      <c r="F9" s="29" t="s">
        <v>97</v>
      </c>
    </row>
    <row r="10" s="24" customFormat="1" ht="39" customHeight="1" spans="1:6">
      <c r="A10" s="39" t="s">
        <v>34</v>
      </c>
      <c r="B10" s="39"/>
      <c r="C10" s="39"/>
      <c r="D10" s="39"/>
      <c r="E10" s="39"/>
      <c r="F10" s="39" t="s">
        <v>99</v>
      </c>
    </row>
    <row r="11" s="24" customFormat="1" ht="40" customHeight="1" spans="1:6">
      <c r="A11" s="29" t="s">
        <v>46</v>
      </c>
      <c r="B11" s="29" t="s">
        <v>47</v>
      </c>
      <c r="C11" s="29" t="s">
        <v>48</v>
      </c>
      <c r="D11" s="29"/>
      <c r="E11" s="29" t="s">
        <v>49</v>
      </c>
      <c r="F11" s="29" t="s">
        <v>50</v>
      </c>
    </row>
    <row r="12" s="24" customFormat="1" ht="24" customHeight="1" spans="1:6">
      <c r="A12" s="29"/>
      <c r="B12" s="29" t="s">
        <v>51</v>
      </c>
      <c r="C12" s="40" t="s">
        <v>52</v>
      </c>
      <c r="D12" s="40"/>
      <c r="E12" s="41" t="s">
        <v>100</v>
      </c>
      <c r="F12" s="42" t="s">
        <v>128</v>
      </c>
    </row>
    <row r="13" s="24" customFormat="1" ht="24" customHeight="1" spans="1:6">
      <c r="A13" s="29"/>
      <c r="B13" s="29"/>
      <c r="C13" s="40"/>
      <c r="D13" s="40"/>
      <c r="E13" s="41" t="s">
        <v>102</v>
      </c>
      <c r="F13" s="29" t="s">
        <v>129</v>
      </c>
    </row>
    <row r="14" s="24" customFormat="1" ht="24" customHeight="1" spans="1:6">
      <c r="A14" s="29"/>
      <c r="B14" s="29"/>
      <c r="C14" s="40"/>
      <c r="D14" s="40"/>
      <c r="E14" s="41" t="s">
        <v>104</v>
      </c>
      <c r="F14" s="29" t="s">
        <v>130</v>
      </c>
    </row>
    <row r="15" s="24" customFormat="1" ht="24" customHeight="1" spans="1:6">
      <c r="A15" s="29"/>
      <c r="B15" s="29"/>
      <c r="C15" s="40"/>
      <c r="D15" s="40"/>
      <c r="E15" s="41" t="s">
        <v>106</v>
      </c>
      <c r="F15" s="29" t="s">
        <v>131</v>
      </c>
    </row>
    <row r="16" s="24" customFormat="1" ht="24" customHeight="1" spans="1:6">
      <c r="A16" s="29"/>
      <c r="B16" s="29"/>
      <c r="C16" s="29" t="s">
        <v>63</v>
      </c>
      <c r="D16" s="29"/>
      <c r="E16" s="29" t="s">
        <v>108</v>
      </c>
      <c r="F16" s="43">
        <v>1</v>
      </c>
    </row>
    <row r="17" s="24" customFormat="1" ht="24" customHeight="1" spans="1:6">
      <c r="A17" s="29"/>
      <c r="B17" s="29"/>
      <c r="C17" s="29" t="s">
        <v>68</v>
      </c>
      <c r="D17" s="29"/>
      <c r="E17" s="29" t="s">
        <v>109</v>
      </c>
      <c r="F17" s="29" t="s">
        <v>110</v>
      </c>
    </row>
    <row r="18" s="24" customFormat="1" ht="24" customHeight="1" spans="1:6">
      <c r="A18" s="29"/>
      <c r="B18" s="29"/>
      <c r="C18" s="29"/>
      <c r="D18" s="29"/>
      <c r="E18" s="29" t="s">
        <v>111</v>
      </c>
      <c r="F18" s="43">
        <v>1</v>
      </c>
    </row>
    <row r="19" s="24" customFormat="1" ht="24" customHeight="1" spans="1:6">
      <c r="A19" s="29"/>
      <c r="B19" s="29"/>
      <c r="C19" s="29" t="s">
        <v>70</v>
      </c>
      <c r="D19" s="29"/>
      <c r="E19" s="29" t="s">
        <v>112</v>
      </c>
      <c r="F19" s="29" t="s">
        <v>132</v>
      </c>
    </row>
    <row r="20" s="24" customFormat="1" ht="24" customHeight="1" spans="1:6">
      <c r="A20" s="29"/>
      <c r="B20" s="29" t="s">
        <v>73</v>
      </c>
      <c r="C20" s="29" t="s">
        <v>74</v>
      </c>
      <c r="D20" s="29"/>
      <c r="E20" s="29" t="s">
        <v>114</v>
      </c>
      <c r="F20" s="29" t="s">
        <v>133</v>
      </c>
    </row>
    <row r="21" s="24" customFormat="1" ht="24" customHeight="1" spans="1:6">
      <c r="A21" s="29"/>
      <c r="B21" s="29"/>
      <c r="C21" s="40" t="s">
        <v>76</v>
      </c>
      <c r="D21" s="40"/>
      <c r="E21" s="29" t="s">
        <v>116</v>
      </c>
      <c r="F21" s="29" t="s">
        <v>134</v>
      </c>
    </row>
    <row r="22" s="24" customFormat="1" ht="24" customHeight="1" spans="1:6">
      <c r="A22" s="29"/>
      <c r="B22" s="29"/>
      <c r="C22" s="40"/>
      <c r="D22" s="40"/>
      <c r="E22" s="29" t="s">
        <v>118</v>
      </c>
      <c r="F22" s="29" t="s">
        <v>135</v>
      </c>
    </row>
    <row r="23" s="24" customFormat="1" ht="24" customHeight="1" spans="1:6">
      <c r="A23" s="29"/>
      <c r="B23" s="29"/>
      <c r="C23" s="29" t="s">
        <v>78</v>
      </c>
      <c r="D23" s="29"/>
      <c r="E23" s="29" t="s">
        <v>120</v>
      </c>
      <c r="F23" s="29" t="s">
        <v>121</v>
      </c>
    </row>
    <row r="24" s="24" customFormat="1" ht="26" customHeight="1" spans="1:6">
      <c r="A24" s="29"/>
      <c r="B24" s="29" t="s">
        <v>82</v>
      </c>
      <c r="C24" s="29" t="s">
        <v>82</v>
      </c>
      <c r="D24" s="29"/>
      <c r="E24" s="29" t="s">
        <v>83</v>
      </c>
      <c r="F24" s="43">
        <v>0.98</v>
      </c>
    </row>
    <row r="25" s="24" customFormat="1" ht="30" customHeight="1" spans="1:6">
      <c r="A25" s="44" t="s">
        <v>122</v>
      </c>
      <c r="B25" s="44"/>
      <c r="C25" s="44"/>
      <c r="D25" s="44"/>
      <c r="E25" s="44"/>
      <c r="F25" s="44"/>
    </row>
    <row r="26" s="24" customFormat="1" ht="27" customHeight="1" spans="1:6">
      <c r="A26" s="34" t="s">
        <v>136</v>
      </c>
      <c r="B26" s="34"/>
      <c r="C26" s="34"/>
      <c r="D26" s="34"/>
      <c r="E26" s="34"/>
      <c r="F26" s="34"/>
    </row>
    <row r="27" ht="33" customHeight="1"/>
  </sheetData>
  <mergeCells count="26">
    <mergeCell ref="A2:F2"/>
    <mergeCell ref="A3:F3"/>
    <mergeCell ref="A4:C4"/>
    <mergeCell ref="D4:F4"/>
    <mergeCell ref="A5:C5"/>
    <mergeCell ref="D5:F5"/>
    <mergeCell ref="D6:E6"/>
    <mergeCell ref="D7:E7"/>
    <mergeCell ref="D8:E8"/>
    <mergeCell ref="A9:E9"/>
    <mergeCell ref="A10:E10"/>
    <mergeCell ref="C11:D11"/>
    <mergeCell ref="C16:D16"/>
    <mergeCell ref="C19:D19"/>
    <mergeCell ref="C20:D20"/>
    <mergeCell ref="C23:D23"/>
    <mergeCell ref="C24:D24"/>
    <mergeCell ref="A25:F25"/>
    <mergeCell ref="A26:F26"/>
    <mergeCell ref="A11:A24"/>
    <mergeCell ref="B12:B19"/>
    <mergeCell ref="B20:B23"/>
    <mergeCell ref="C12:D15"/>
    <mergeCell ref="C17:D18"/>
    <mergeCell ref="C21:D22"/>
    <mergeCell ref="A6:C8"/>
  </mergeCells>
  <printOptions horizontalCentered="1"/>
  <pageMargins left="0.393055555555556" right="0.393055555555556" top="0.590277777777778" bottom="0.393055555555556" header="0.511805555555556" footer="0.511805555555556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2"/>
  <sheetViews>
    <sheetView topLeftCell="A7" workbookViewId="0">
      <selection activeCell="I18" sqref="I18"/>
    </sheetView>
  </sheetViews>
  <sheetFormatPr defaultColWidth="9" defaultRowHeight="14.25" outlineLevelCol="6"/>
  <cols>
    <col min="1" max="1" width="9.5" style="1" customWidth="1"/>
    <col min="2" max="2" width="13.125" style="1" customWidth="1"/>
    <col min="3" max="3" width="6.875" style="1" customWidth="1"/>
    <col min="4" max="4" width="12.375" style="1" customWidth="1"/>
    <col min="5" max="5" width="33.625" style="1" customWidth="1"/>
    <col min="6" max="6" width="13.125" style="1" customWidth="1"/>
    <col min="7" max="7" width="6.625" style="1" customWidth="1"/>
    <col min="8" max="16384" width="9" style="1"/>
  </cols>
  <sheetData>
    <row r="1" ht="24" customHeight="1" spans="1:1">
      <c r="A1" s="3" t="s">
        <v>137</v>
      </c>
    </row>
    <row r="2" s="1" customFormat="1" ht="42" customHeight="1" spans="1:7">
      <c r="A2" s="4" t="s">
        <v>138</v>
      </c>
      <c r="B2" s="4"/>
      <c r="C2" s="4"/>
      <c r="D2" s="4"/>
      <c r="E2" s="4"/>
      <c r="F2" s="4"/>
      <c r="G2" s="4"/>
    </row>
    <row r="3" s="1" customFormat="1" ht="33" customHeight="1" spans="1:7">
      <c r="A3" s="5" t="s">
        <v>41</v>
      </c>
      <c r="B3" s="5"/>
      <c r="C3" s="5"/>
      <c r="D3" s="5"/>
      <c r="E3" s="5"/>
      <c r="F3" s="5"/>
      <c r="G3" s="5"/>
    </row>
    <row r="4" s="1" customFormat="1" ht="25" customHeight="1" spans="1:7">
      <c r="A4" s="6" t="s">
        <v>3</v>
      </c>
      <c r="B4" s="6"/>
      <c r="C4" s="6"/>
      <c r="D4" s="6" t="s">
        <v>36</v>
      </c>
      <c r="E4" s="6"/>
      <c r="F4" s="6"/>
      <c r="G4" s="6"/>
    </row>
    <row r="5" s="1" customFormat="1" ht="25" customHeight="1" spans="1:7">
      <c r="A5" s="6" t="s">
        <v>42</v>
      </c>
      <c r="B5" s="6"/>
      <c r="C5" s="6"/>
      <c r="D5" s="6" t="s">
        <v>20</v>
      </c>
      <c r="E5" s="6"/>
      <c r="F5" s="6"/>
      <c r="G5" s="6"/>
    </row>
    <row r="6" s="1" customFormat="1" ht="25" customHeight="1" spans="1:7">
      <c r="A6" s="7" t="s">
        <v>43</v>
      </c>
      <c r="B6" s="8"/>
      <c r="C6" s="9"/>
      <c r="D6" s="6">
        <v>131</v>
      </c>
      <c r="E6" s="6"/>
      <c r="F6" s="6"/>
      <c r="G6" s="6"/>
    </row>
    <row r="7" s="2" customFormat="1" ht="31" customHeight="1" spans="1:7">
      <c r="A7" s="10" t="s">
        <v>44</v>
      </c>
      <c r="B7" s="11"/>
      <c r="C7" s="12"/>
      <c r="D7" s="10" t="s">
        <v>139</v>
      </c>
      <c r="E7" s="11"/>
      <c r="F7" s="11"/>
      <c r="G7" s="12"/>
    </row>
    <row r="8" s="2" customFormat="1" ht="39" customHeight="1" spans="1:7">
      <c r="A8" s="13" t="s">
        <v>46</v>
      </c>
      <c r="B8" s="6" t="s">
        <v>47</v>
      </c>
      <c r="C8" s="6" t="s">
        <v>48</v>
      </c>
      <c r="D8" s="6"/>
      <c r="E8" s="6" t="s">
        <v>49</v>
      </c>
      <c r="F8" s="6" t="s">
        <v>50</v>
      </c>
      <c r="G8" s="6"/>
    </row>
    <row r="9" s="2" customFormat="1" ht="32" customHeight="1" spans="1:7">
      <c r="A9" s="14"/>
      <c r="B9" s="6" t="s">
        <v>51</v>
      </c>
      <c r="C9" s="6" t="s">
        <v>52</v>
      </c>
      <c r="D9" s="6"/>
      <c r="E9" s="6" t="s">
        <v>140</v>
      </c>
      <c r="F9" s="6" t="s">
        <v>141</v>
      </c>
      <c r="G9" s="6"/>
    </row>
    <row r="10" s="2" customFormat="1" ht="32" customHeight="1" spans="1:7">
      <c r="A10" s="14"/>
      <c r="B10" s="6"/>
      <c r="C10" s="6"/>
      <c r="D10" s="6"/>
      <c r="E10" s="6" t="s">
        <v>104</v>
      </c>
      <c r="F10" s="6" t="s">
        <v>105</v>
      </c>
      <c r="G10" s="6"/>
    </row>
    <row r="11" s="2" customFormat="1" ht="32" customHeight="1" spans="1:7">
      <c r="A11" s="14"/>
      <c r="B11" s="6"/>
      <c r="C11" s="7" t="s">
        <v>63</v>
      </c>
      <c r="D11" s="9"/>
      <c r="E11" s="6" t="s">
        <v>64</v>
      </c>
      <c r="F11" s="15">
        <v>1</v>
      </c>
      <c r="G11" s="6"/>
    </row>
    <row r="12" s="2" customFormat="1" ht="56" customHeight="1" spans="1:7">
      <c r="A12" s="14"/>
      <c r="B12" s="6"/>
      <c r="C12" s="16"/>
      <c r="D12" s="17"/>
      <c r="E12" s="6" t="s">
        <v>65</v>
      </c>
      <c r="F12" s="15">
        <v>1</v>
      </c>
      <c r="G12" s="6"/>
    </row>
    <row r="13" s="2" customFormat="1" ht="32" customHeight="1" spans="1:7">
      <c r="A13" s="14"/>
      <c r="B13" s="6"/>
      <c r="C13" s="16"/>
      <c r="D13" s="17"/>
      <c r="E13" s="6" t="s">
        <v>66</v>
      </c>
      <c r="F13" s="6" t="s">
        <v>67</v>
      </c>
      <c r="G13" s="6"/>
    </row>
    <row r="14" s="2" customFormat="1" ht="32" customHeight="1" spans="1:7">
      <c r="A14" s="14"/>
      <c r="B14" s="6"/>
      <c r="C14" s="6" t="s">
        <v>68</v>
      </c>
      <c r="D14" s="6"/>
      <c r="E14" s="6" t="s">
        <v>69</v>
      </c>
      <c r="F14" s="15">
        <v>1</v>
      </c>
      <c r="G14" s="6"/>
    </row>
    <row r="15" s="2" customFormat="1" ht="32" customHeight="1" spans="1:7">
      <c r="A15" s="14"/>
      <c r="B15" s="6"/>
      <c r="C15" s="6" t="s">
        <v>70</v>
      </c>
      <c r="D15" s="6"/>
      <c r="E15" s="6" t="s">
        <v>71</v>
      </c>
      <c r="F15" s="6" t="s">
        <v>142</v>
      </c>
      <c r="G15" s="6"/>
    </row>
    <row r="16" s="2" customFormat="1" ht="32" customHeight="1" spans="1:7">
      <c r="A16" s="14"/>
      <c r="B16" s="6" t="s">
        <v>73</v>
      </c>
      <c r="C16" s="7" t="s">
        <v>74</v>
      </c>
      <c r="D16" s="9"/>
      <c r="E16" s="6" t="s">
        <v>75</v>
      </c>
      <c r="F16" s="15">
        <v>1</v>
      </c>
      <c r="G16" s="6"/>
    </row>
    <row r="17" s="2" customFormat="1" ht="32" customHeight="1" spans="1:7">
      <c r="A17" s="14"/>
      <c r="B17" s="6"/>
      <c r="C17" s="7" t="s">
        <v>76</v>
      </c>
      <c r="D17" s="9"/>
      <c r="E17" s="18" t="s">
        <v>77</v>
      </c>
      <c r="F17" s="15">
        <v>1</v>
      </c>
      <c r="G17" s="6"/>
    </row>
    <row r="18" s="2" customFormat="1" ht="32" customHeight="1" spans="1:7">
      <c r="A18" s="14"/>
      <c r="B18" s="6"/>
      <c r="C18" s="7" t="s">
        <v>78</v>
      </c>
      <c r="D18" s="9"/>
      <c r="E18" s="6" t="s">
        <v>79</v>
      </c>
      <c r="F18" s="10" t="s">
        <v>80</v>
      </c>
      <c r="G18" s="12"/>
    </row>
    <row r="19" s="2" customFormat="1" ht="32" customHeight="1" spans="1:7">
      <c r="A19" s="14"/>
      <c r="B19" s="6"/>
      <c r="C19" s="19"/>
      <c r="D19" s="20"/>
      <c r="E19" s="6" t="s">
        <v>81</v>
      </c>
      <c r="F19" s="6" t="s">
        <v>67</v>
      </c>
      <c r="G19" s="6"/>
    </row>
    <row r="20" s="2" customFormat="1" ht="32" customHeight="1" spans="1:7">
      <c r="A20" s="14"/>
      <c r="B20" s="13" t="s">
        <v>82</v>
      </c>
      <c r="C20" s="7" t="s">
        <v>82</v>
      </c>
      <c r="D20" s="9"/>
      <c r="E20" s="6" t="s">
        <v>83</v>
      </c>
      <c r="F20" s="6" t="s">
        <v>84</v>
      </c>
      <c r="G20" s="6"/>
    </row>
    <row r="21" s="2" customFormat="1" ht="32" customHeight="1" spans="1:7">
      <c r="A21" s="21"/>
      <c r="B21" s="21"/>
      <c r="C21" s="19"/>
      <c r="D21" s="20"/>
      <c r="E21" s="6" t="s">
        <v>85</v>
      </c>
      <c r="F21" s="10" t="s">
        <v>84</v>
      </c>
      <c r="G21" s="12"/>
    </row>
    <row r="22" s="1" customFormat="1" ht="36" customHeight="1" spans="1:7">
      <c r="A22" s="22" t="s">
        <v>86</v>
      </c>
      <c r="B22" s="22"/>
      <c r="C22" s="23" t="s">
        <v>87</v>
      </c>
      <c r="D22" s="23"/>
      <c r="E22" s="23"/>
      <c r="F22" s="23"/>
      <c r="G22" s="23"/>
    </row>
  </sheetData>
  <mergeCells count="39">
    <mergeCell ref="A2:G2"/>
    <mergeCell ref="A3:G3"/>
    <mergeCell ref="A4:C4"/>
    <mergeCell ref="D4:G4"/>
    <mergeCell ref="A5:C5"/>
    <mergeCell ref="D5:G5"/>
    <mergeCell ref="A6:C6"/>
    <mergeCell ref="D6:G6"/>
    <mergeCell ref="A7:C7"/>
    <mergeCell ref="D7:G7"/>
    <mergeCell ref="C8:D8"/>
    <mergeCell ref="F8:G8"/>
    <mergeCell ref="F9:G9"/>
    <mergeCell ref="F10:G10"/>
    <mergeCell ref="F11:G11"/>
    <mergeCell ref="F12:G12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F18:G18"/>
    <mergeCell ref="F19:G19"/>
    <mergeCell ref="F20:G20"/>
    <mergeCell ref="F21:G21"/>
    <mergeCell ref="A22:B22"/>
    <mergeCell ref="C22:G22"/>
    <mergeCell ref="A8:A21"/>
    <mergeCell ref="B9:B15"/>
    <mergeCell ref="B16:B19"/>
    <mergeCell ref="B20:B21"/>
    <mergeCell ref="C9:D10"/>
    <mergeCell ref="C11:D13"/>
    <mergeCell ref="C18:D19"/>
    <mergeCell ref="C20:D21"/>
  </mergeCells>
  <printOptions horizontalCentered="1"/>
  <pageMargins left="0.393055555555556" right="0.393055555555556" top="0.590277777777778" bottom="0.39305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附件1</vt:lpstr>
      <vt:lpstr>附件2</vt:lpstr>
      <vt:lpstr>附件3</vt:lpstr>
      <vt:lpstr>附件4</vt:lpstr>
      <vt:lpstr>附件5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镇康县财政局收发员</cp:lastModifiedBy>
  <dcterms:created xsi:type="dcterms:W3CDTF">2022-09-05T09:26:00Z</dcterms:created>
  <dcterms:modified xsi:type="dcterms:W3CDTF">2022-09-13T01:23:10Z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