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普通话调查资金自评表" sheetId="12" r:id="rId12"/>
    <sheet name="疫情防控资金自评表" sheetId="13" r:id="rId13"/>
    <sheet name="三区人才资金自评表" sheetId="14" r:id="rId14"/>
    <sheet name="驻村扶贫队员补助" sheetId="15" r:id="rId15"/>
    <sheet name="特聘教师补贴自评表 " sheetId="16" r:id="rId16"/>
    <sheet name="就业补助" sheetId="17" r:id="rId17"/>
    <sheet name="雨露计划自评表" sheetId="18" r:id="rId18"/>
    <sheet name="外派教师补助" sheetId="19" r:id="rId19"/>
    <sheet name="质量提升资金自评表 " sheetId="20" r:id="rId20"/>
    <sheet name="乡土人才奖励资金自评表 " sheetId="21" r:id="rId21"/>
    <sheet name="免学费自评表 " sheetId="22" r:id="rId22"/>
    <sheet name="省政府奖学金自评表" sheetId="23" r:id="rId23"/>
    <sheet name="国家助学金自评表 " sheetId="24" r:id="rId24"/>
  </sheets>
  <definedNames/>
  <calcPr fullCalcOnLoad="1"/>
</workbook>
</file>

<file path=xl/sharedStrings.xml><?xml version="1.0" encoding="utf-8"?>
<sst xmlns="http://schemas.openxmlformats.org/spreadsheetml/2006/main" count="4438" uniqueCount="725">
  <si>
    <t>收入支出决算总表</t>
  </si>
  <si>
    <r>
      <t>公开01表</t>
    </r>
    <r>
      <rPr>
        <sz val="12"/>
        <rFont val="Arial"/>
        <family val="2"/>
      </rPr>
      <t xml:space="preserve"> </t>
    </r>
    <r>
      <rPr>
        <sz val="12"/>
        <rFont val="宋体"/>
        <family val="0"/>
      </rPr>
      <t xml:space="preserve">
</t>
    </r>
  </si>
  <si>
    <t>部门：镇康县职业技术教育培训中心</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</si>
  <si>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</si>
  <si>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</si>
  <si>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</si>
  <si>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</si>
  <si>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</si>
  <si>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</si>
  <si>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</si>
  <si>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</si>
  <si>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</si>
  <si>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</si>
  <si>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</si>
  <si>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</si>
  <si>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</si>
  <si>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</si>
  <si>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</si>
  <si>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</si>
  <si>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</si>
  <si>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</si>
  <si>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</si>
  <si>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</si>
  <si>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</si>
  <si>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</si>
  <si>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</si>
  <si>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</si>
  <si>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</si>
  <si>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</si>
  <si>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</si>
  <si>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</si>
  <si>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</si>
  <si>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</si>
  <si>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</si>
  <si>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</si>
  <si>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</si>
  <si>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</si>
  <si>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</si>
  <si>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</si>
  <si>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</si>
  <si>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</si>
  <si>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</si>
  <si>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</si>
  <si>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</si>
  <si>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</si>
  <si>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</si>
  <si>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</si>
  <si>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</si>
  <si>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</si>
  <si>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</si>
  <si>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</si>
  <si>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</si>
  <si>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</si>
  <si>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</si>
  <si>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</si>
  <si>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</si>
  <si>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</si>
  <si>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</si>
  <si>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</si>
  <si>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</si>
  <si>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</si>
  <si>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</si>
  <si>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</si>
  <si>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</si>
  <si>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</si>
  <si>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</si>
  <si>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</si>
  <si>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</si>
  <si>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</si>
  <si>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</si>
  <si>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</si>
  <si>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</si>
  <si>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</si>
  <si>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</si>
  <si>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</si>
  <si>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</si>
  <si>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</si>
  <si>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</si>
  <si>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</si>
  <si>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</si>
  <si>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</si>
  <si>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</si>
  <si>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</si>
  <si>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</si>
  <si>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</si>
  <si>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</si>
  <si>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</si>
  <si>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</si>
  <si>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</si>
  <si>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</si>
  <si>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</si>
  <si>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</si>
  <si>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</si>
  <si>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</si>
  <si>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</si>
  <si>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</si>
  <si>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</si>
  <si>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</si>
  <si>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</si>
  <si>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</si>
  <si>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</si>
  <si>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</si>
  <si>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</si>
  <si>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</si>
  <si>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</si>
  <si>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</si>
  <si>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</si>
  <si>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</si>
  <si>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</si>
  <si>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</si>
  <si>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</si>
  <si>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</si>
  <si>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</si>
  <si>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</si>
  <si>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</si>
  <si>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</si>
  <si>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</si>
  <si>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</si>
  <si>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</si>
  <si>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</si>
  <si>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</si>
  <si>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</si>
  <si>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</si>
  <si>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</si>
  <si>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</si>
  <si>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</si>
  <si>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</si>
  <si>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</si>
  <si>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</si>
  <si>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</si>
  <si>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</si>
  <si>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</si>
  <si>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</si>
  <si>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</si>
  <si>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2050102</t>
  </si>
  <si>
    <t xml:space="preserve">  一般行政管理事务</t>
  </si>
  <si>
    <t>2050199</t>
  </si>
  <si>
    <t xml:space="preserve">  其他教育管理事务支出</t>
  </si>
  <si>
    <t>20502</t>
  </si>
  <si>
    <t>普通教育</t>
  </si>
  <si>
    <t>2050203</t>
  </si>
  <si>
    <t xml:space="preserve">  初中教育</t>
  </si>
  <si>
    <t>20503</t>
  </si>
  <si>
    <t>职业教育</t>
  </si>
  <si>
    <t>2050302</t>
  </si>
  <si>
    <t xml:space="preserve">  中等职业教育</t>
  </si>
  <si>
    <t>20504</t>
  </si>
  <si>
    <t>成人教育</t>
  </si>
  <si>
    <t>2050404</t>
  </si>
  <si>
    <t xml:space="preserve">  成人广播电视教育</t>
  </si>
  <si>
    <t>20508</t>
  </si>
  <si>
    <t>进修及培训</t>
  </si>
  <si>
    <t>2050801</t>
  </si>
  <si>
    <t xml:space="preserve">  教师进修</t>
  </si>
  <si>
    <t>208</t>
  </si>
  <si>
    <t>社会保障和就业支出</t>
  </si>
  <si>
    <t>20805</t>
  </si>
  <si>
    <t>行政事业单位养老支出</t>
  </si>
  <si>
    <t>2080505</t>
  </si>
  <si>
    <t xml:space="preserve">  机关事业单位基本养老保险缴费支出</t>
  </si>
  <si>
    <t>20807</t>
  </si>
  <si>
    <t>就业补助</t>
  </si>
  <si>
    <t>2080704</t>
  </si>
  <si>
    <t xml:space="preserve">  社会保险补贴</t>
  </si>
  <si>
    <t>2080705</t>
  </si>
  <si>
    <t xml:space="preserve">  公益性岗位补贴</t>
  </si>
  <si>
    <t>2080713</t>
  </si>
  <si>
    <t xml:space="preserve">  求职创业补贴</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</si>
  <si>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</si>
  <si>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</si>
  <si>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</si>
  <si>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</si>
  <si>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</si>
  <si>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</si>
  <si>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</si>
  <si>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</si>
  <si>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</si>
  <si>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</si>
  <si>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</si>
  <si>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</si>
  <si>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</si>
  <si>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</si>
  <si>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21305</t>
  </si>
  <si>
    <t>扶贫</t>
  </si>
  <si>
    <t>2130506</t>
  </si>
  <si>
    <t xml:space="preserve">  社会发展</t>
  </si>
  <si>
    <t>2130599</t>
  </si>
  <si>
    <t xml:space="preserve">  其他扶贫支出</t>
  </si>
  <si>
    <t>注：本表反映部门本年度取得的各项收入情况。</t>
  </si>
  <si>
    <t>支出决算表</t>
  </si>
  <si>
    <t>公开03表</t>
  </si>
  <si>
    <t>基本支出</t>
  </si>
  <si>
    <t>项目支出</t>
  </si>
  <si>
    <t>上缴上级支出</t>
  </si>
  <si>
    <t>经营支出</t>
  </si>
  <si>
    <t>对附属单位补助支出</t>
  </si>
  <si>
    <t>2050202</t>
  </si>
  <si>
    <t xml:space="preserve">  小学教育</t>
  </si>
  <si>
    <t>2050403</t>
  </si>
  <si>
    <t xml:space="preserve">  成人高等教育</t>
  </si>
  <si>
    <t>20509</t>
  </si>
  <si>
    <t>教育费附加安排的支出</t>
  </si>
  <si>
    <t>2050999</t>
  </si>
  <si>
    <t xml:space="preserve">  其他教育费附加安排的支出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</si>
  <si>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</si>
  <si>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</si>
  <si>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</si>
  <si>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</si>
  <si>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</si>
  <si>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</si>
  <si>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</si>
  <si>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</si>
  <si>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</si>
  <si>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</si>
  <si>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</si>
  <si>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</si>
  <si>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</si>
  <si>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</si>
  <si>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</si>
  <si>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</si>
  <si>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</si>
  <si>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</si>
  <si>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</si>
  <si>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</si>
  <si>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</si>
  <si>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</si>
  <si>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</si>
  <si>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</si>
  <si>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</si>
  <si>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</si>
  <si>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</si>
  <si>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</si>
  <si>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</si>
  <si>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</si>
  <si>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</si>
  <si>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</si>
  <si>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</si>
  <si>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</si>
  <si>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</si>
  <si>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</si>
  <si>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</si>
  <si>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</si>
  <si>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</si>
  <si>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</si>
  <si>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</si>
  <si>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</si>
  <si>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</si>
  <si>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</si>
  <si>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</si>
  <si>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</si>
  <si>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</si>
  <si>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</si>
  <si>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</si>
  <si>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</si>
  <si>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</si>
  <si>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</si>
  <si>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</si>
  <si>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</si>
  <si>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</si>
  <si>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</si>
  <si>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</si>
  <si>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</si>
  <si>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</si>
  <si>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</si>
  <si>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</si>
  <si>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</si>
  <si>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</si>
  <si>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</si>
  <si>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</si>
  <si>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</si>
  <si>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</si>
  <si>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</si>
  <si>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</si>
  <si>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</si>
  <si>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</si>
  <si>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</si>
  <si>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</si>
  <si>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</si>
  <si>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</si>
  <si>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</si>
  <si>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</si>
  <si>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</si>
  <si>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</si>
  <si>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</si>
  <si>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</si>
  <si>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</si>
  <si>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</si>
  <si>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</si>
  <si>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</si>
  <si>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</si>
  <si>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</si>
  <si>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</si>
  <si>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</si>
  <si>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</si>
  <si>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</si>
  <si>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</si>
  <si>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</si>
  <si>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</si>
  <si>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</si>
  <si>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</si>
  <si>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</si>
  <si>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</si>
  <si>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</si>
  <si>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</si>
  <si>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</si>
  <si>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</si>
  <si>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</si>
  <si>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</si>
  <si>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</si>
  <si>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</si>
  <si>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</si>
  <si>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</si>
  <si>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</si>
  <si>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</si>
  <si>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</si>
  <si>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</si>
  <si>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</si>
  <si>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</si>
  <si>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</si>
  <si>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</si>
  <si>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</si>
  <si>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</si>
  <si>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</si>
  <si>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</si>
  <si>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</si>
  <si>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</si>
  <si>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</si>
  <si>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</si>
  <si>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</si>
  <si>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</si>
  <si>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</si>
  <si>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</si>
  <si>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</si>
  <si>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</si>
  <si>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</si>
  <si>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</si>
  <si>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</si>
  <si>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</si>
  <si>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</si>
  <si>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</si>
  <si>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</si>
  <si>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</si>
  <si>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</si>
  <si>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</si>
  <si>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</si>
  <si>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</si>
  <si>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</si>
  <si>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</si>
  <si>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</si>
  <si>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</si>
  <si>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</si>
  <si>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</si>
  <si>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</si>
  <si>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</si>
  <si>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</si>
  <si>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</si>
  <si>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</si>
  <si>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</si>
  <si>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</si>
  <si>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</si>
  <si>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</si>
  <si>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</si>
  <si>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</si>
  <si>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</si>
  <si>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</si>
  <si>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</si>
  <si>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</si>
  <si>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</si>
  <si>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</si>
  <si>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</si>
  <si>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</si>
  <si>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</si>
  <si>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</si>
  <si>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</si>
  <si>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</si>
  <si>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</si>
  <si>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</si>
  <si>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</si>
  <si>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</si>
  <si>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</si>
  <si>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</si>
  <si>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</si>
  <si>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</si>
  <si>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</si>
  <si>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</si>
  <si>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</si>
  <si>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</si>
  <si>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</si>
  <si>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</si>
  <si>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</si>
  <si>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</si>
  <si>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</si>
  <si>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</si>
  <si>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</si>
  <si>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</si>
  <si>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</si>
  <si>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</si>
  <si>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</si>
  <si>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</si>
  <si>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</si>
  <si>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</si>
  <si>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</si>
  <si>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</si>
  <si>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</si>
  <si>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</si>
  <si>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</si>
  <si>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</si>
  <si>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</si>
  <si>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</si>
  <si>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</si>
  <si>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</si>
  <si>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</si>
  <si>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</si>
  <si>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</si>
  <si>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</si>
  <si>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</si>
  <si>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</si>
  <si>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</si>
  <si>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</si>
  <si>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</si>
  <si>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</si>
  <si>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本单位本表无数据</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</si>
  <si>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</si>
  <si>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</si>
  <si>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</si>
  <si>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</si>
  <si>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</si>
  <si>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</si>
  <si>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</si>
  <si>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</si>
  <si>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</si>
  <si>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</si>
  <si>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</si>
  <si>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</si>
  <si>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</si>
  <si>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</si>
  <si>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</si>
  <si>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</si>
  <si>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</si>
  <si>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</si>
  <si>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</si>
  <si>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</si>
  <si>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</si>
  <si>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</si>
  <si>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</si>
  <si>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</si>
  <si>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</si>
  <si>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</si>
  <si>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</si>
  <si>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</si>
  <si>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</si>
  <si>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</si>
  <si>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</si>
  <si>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</si>
  <si>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</si>
  <si>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</si>
  <si>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</si>
  <si>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</si>
  <si>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</si>
  <si>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</si>
  <si>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</si>
  <si>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</si>
  <si>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</si>
  <si>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</si>
  <si>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</si>
  <si>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 xml:space="preserve">镇康县职业技术教育培训中心，作为镇康县教育体育局的组成部门，属于县级财政二级预算、全额财政拨款事业单位，成立于1995年，核准编制数51人，核定车辆编制0辆，内设9个处（室），2020年末实有人员51人，退休17人。现行主要职责是培养职高技术应用人才，为成人提供大学、中专学历教育服务，对全县中小学教师进行相关类培训。
</t>
  </si>
  <si>
    <t>（二）部门绩效目标的设立情况</t>
  </si>
  <si>
    <t>2020年，镇康县职业技术教育培训中心完成普通话调查、新冠肺炎疫情防控、“三区”人才计划教师专项补助、教育发展专项资金（乡土人才培训奖补资金）、现代职业教育质量提升计划、中等职业学校免学费补助、中等职业学校国家助学金、省政府奖学金、中等职业学校特聘教师补助、公益性岗位职工社会保险补贴、公益性岗位职工岗位补贴、高校毕业生求职创业补贴、驻村扶贫工作队员补助、雨露计划学生资助共14个项目，共计支付项目资金238.73万元。项目的完成，对促进控辍保学、改善学校办学条件起到了极大的推动作用，让学生进得来，留得住，学得好，家长、职工、群众满意度达到97%以上。</t>
  </si>
  <si>
    <t>（三）部门整体收支情况</t>
  </si>
  <si>
    <t>2020年度收入合计967.72万元。其中：财政拨款收入933.46万元，占总收入的96.46%，比上年同期929.66万元增长0.41%，主要原因：年内调入2名职工，保障基本运转的人员工资和社保缴费也相应增长；上级补助收入0万元，占总收入的0%；事业收入7.18万元，占总收入的0.74%，比上年同期0万元增长100%，主要原因：上年未收取学生住宿费，今年开始收取；经营收入0万元，占总收入的0%；附属单位缴款收入0万元，占总收入的0%；其他收入27.08万元，占总收入的2.8%，比上年同期116.91万元减少76.84%，主要原因：今年有大部分成人教育办学经费还未拨入。2020年度支出合计1085.4万元。其中：基本支出846.67万元，占总支出的78.01％，比上年同期787.54万元增长7.51%，主要原因：年内调入2名职工，保障基本运转的人员工资和社保缴费也相应增长；项目支出238.73万元，占总支出的21.99％，比上年同期159.03万元增长50.12%，主要原因：加大对上期结转免学费和国家助学金项目资金的支出和补助力度；上缴上级支出、经营支出、对附属单位补助支出共0元，占总支出的0％，比上年同期0万元增长0%。</t>
  </si>
  <si>
    <t>（四）部门预算管理制度建设情况</t>
  </si>
  <si>
    <t>1、健全部门绩效管理机制。成立项目绩效评价工作小组，负责项目绩效评价工作、管理和落实。建立科学、合理的项目绩 效评价体系，把落实支付项目绩效全过程管理列为重要内容。2、科学规范设置绩效目标。结合部门职能职责，落实中央和省委省政府重点工作任务，在工作目标明确、实施内容详实的基础上，进一步科学、规范地设置和执行整体支出和各项目支出绩效目标，强化预算约束性和严肃性。3、加强项目绩效管理。年度项目库所有入库项目必须填报项目绩效目标，项目实施结束必须填报绩效目标完成和自评情况。</t>
  </si>
  <si>
    <t>（五）严控“三公经费”支出情况</t>
  </si>
  <si>
    <t>镇康县职业技术教育培训中心无“三公经费”预算和收支情况。</t>
  </si>
  <si>
    <t>二、绩效自评工作情况</t>
  </si>
  <si>
    <t>（一）绩效自评的目的</t>
  </si>
  <si>
    <t>根据中央和省委省政府关于全面实施预算绩效管理的决策部署，按照《云南省全面实施预算绩效管理工作推进方案 》要求，为建设全方位、全过程、全覆盖的预算绩效管理体系，提高项目财政资金使用效益。</t>
  </si>
  <si>
    <t>（二）自评组织过程</t>
  </si>
  <si>
    <t>1.前期准备</t>
  </si>
  <si>
    <t>2021年6月，按照职责职能，我单位结合2020年度工作完成情况，组织各有关处室，开展项目绩效自评。</t>
  </si>
  <si>
    <t>2.组织实施</t>
  </si>
  <si>
    <t>处室项目支出绩效自评经处室主任、分管办领导同意后，由财务处牵头汇总形成部门整体支出绩效自评报告。</t>
  </si>
  <si>
    <t>三、评价情况分析及综合评价结论</t>
  </si>
  <si>
    <t>绩效评价工作小组按照整体部门支出绩效评价相关要求，通过自评，镇康县职业技术教育培训中心2020年度的预算编制全面、科学、合理，预算执行严格有效，预算管理规范，履职效益明显，严格执行各项财经法规和会计制度，财务管理和会计基础工作日益规范，严格贯彻《党政机关厉行节约反对浪费条例》，各项支出控制有力，总体效果较好。根据评分标准，自评得分90分，评价结果为“优”。</t>
  </si>
  <si>
    <t>四、存在的问题和整改情况</t>
  </si>
  <si>
    <t>（一）存在问题：部分项目资金未及时足额到位，影响项目实施。(二）整改情况：财务部门应加快资金核拨进度，力争做到资金一旦下达，及时具体实施使用。</t>
  </si>
  <si>
    <t>五、绩效自评结果应用</t>
  </si>
  <si>
    <t>财政支出绩效评价结果应用是深入开展绩效评价工作的基本前提，是增强资金绩效观念，加强财政支出管理，合理配置公共资源，优化财政支出结构，提高资金管理水平和使用效益的重要手段。重视绩效评价结果的应用工作，充分发挥绩效评价以评促管效能，积极探索和建立一套与预算管理相结合、多渠道应用评价结 果的有效机制，努力提高绩效意识和财政资金使用效益。
（一）绩效评价结果作为下年部门整体支出资金的重要依据，为预算编制提供参考。建议在绩效因素分配资金占比达20%以上。
（二）利用绩效评价结果，促进各部门增强责任和效益观念，提高财政资金支出决策水平、管理水平和资金使用效果。对绩效评价结果中存在的问题，督促落实整改措施，及时督促相关部门调整工作计划、绩效目标，加强项目财务管理，提高资金使用效益；通过绩效评价结果了解资金的配置是否合理，是否发挥了应有的作用，支出规模是否适当，总结经验和教训，进一步改进工作，提高财政资源的配置效率。
（三）依法对绩效评价中发现的各种违法、违规问题进行处理，严肃财经纪律。对评价报告披露的严重问题，要认真查处，以确保财政资金的有效使用。</t>
  </si>
  <si>
    <t>六、主要经验及做法</t>
  </si>
  <si>
    <t>（一）加强领导、确保资金安全
单位领导高度重视，凡属于“三重一大”的事项均通过班子集体研究通过。特别是在部门预算的执行过程中，高度重视预算的执行及执行过程对资金使用的监督和指导，确保项目资金使用合理、合规。
（二）厉行节约、严控行政成本
凡是资金支出一律遵循厉行节约、反对浪费原则，学习和财务审核审批程序的规范，能基本熟悉和领会各级政府颁发相关文件精神，并已逐步形成了崇 尚节约、厉行节约、反对浪费的机关文化。</t>
  </si>
  <si>
    <t>七、其他需说明的情况</t>
  </si>
  <si>
    <t>无</t>
  </si>
  <si>
    <t>部门整体支出绩效自评表</t>
  </si>
  <si>
    <t>公开11表</t>
  </si>
  <si>
    <t>部门名称</t>
  </si>
  <si>
    <t>镇康县职业技术教育培训中心</t>
  </si>
  <si>
    <t>内容</t>
  </si>
  <si>
    <t>说明</t>
  </si>
  <si>
    <t>部门总体目标</t>
  </si>
  <si>
    <t>部门职责</t>
  </si>
  <si>
    <t>培养职高技术应用人才，为成人提供大学、中专学历教育服务，对全县中小学教师进行相关类培训。</t>
  </si>
  <si>
    <t>根据三定方案归纳</t>
  </si>
  <si>
    <t>总体绩效目标</t>
  </si>
  <si>
    <t xml:space="preserve">到2020年，办学水平和质量进一步巩固和提升，办学特色和优势进一步彰显，办学实力和核心竞争力进一步增强，办学条件进一步改善，办学规模进一步扩大。
一、稳定办学规模，优化教师结构，继续实施老教师带动中青年教师的教育教学理念。
二、发挥“三校生”高考优势，推动技能生就业特色，吸引更多初中毕业生就读。
三、强化教育信息化，推进信息技术与教育教学的深度融合，利用信息技术推动人才培养、学科专业建设，提升办学效能。
四、继续推进校企合作，积极推动毕业生就业。
</t>
  </si>
  <si>
    <t>根据部门职责、中长期规划，县委、县政府和教育主管部门的要求归纳。</t>
  </si>
  <si>
    <t>一、部门年度目标</t>
  </si>
  <si>
    <t>财年</t>
  </si>
  <si>
    <t>目标</t>
  </si>
  <si>
    <t>实际完成情况</t>
  </si>
  <si>
    <t>2020</t>
  </si>
  <si>
    <t>在保障教师工资顺利发放，社保经费可以缴纳和学校日常工作开展外，稳步提升现代职业教育办学质量。</t>
  </si>
  <si>
    <t>截止2020年12月31日，已发放教师工资583.11万元，缴纳社保经费107.40万元，发放国家助学金40.08万元，发放省政府奖学金0.4万元，商品和服务支出135.13万元，其他资本性支出16.14万元。</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</si>
  <si>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</si>
  <si>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</si>
  <si>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</si>
  <si>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</si>
  <si>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</si>
  <si>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</si>
  <si>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</si>
  <si>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</si>
  <si>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</si>
  <si>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</si>
  <si>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</si>
  <si>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</si>
  <si>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</si>
  <si>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</si>
  <si>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</si>
  <si>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普通话调查专项资金</t>
  </si>
  <si>
    <t>县级</t>
  </si>
  <si>
    <t>1.按照县委县政府关于对县域在职人员普通话调查的工作方案，抽调一名普通话调查员参与全县普通话水平调查。2.用于支付普通话调查员工作经费。</t>
  </si>
  <si>
    <t>新冠肺炎疫情防控专项资金</t>
  </si>
  <si>
    <t>用于购买新冠肺炎疫情防控物资。</t>
  </si>
  <si>
    <t>“三区”人才计划教师专项补助资金</t>
  </si>
  <si>
    <t>省级</t>
  </si>
  <si>
    <t xml:space="preserve">项目经费为2万元每年,主要用于支付工作补助、交通差旅费、保险
和培训费等。
</t>
  </si>
  <si>
    <t>教育发展专项资金支持乡土人才培训奖励补助资金</t>
  </si>
  <si>
    <t>市级</t>
  </si>
  <si>
    <t>补助资金用于日常公务开支。</t>
  </si>
  <si>
    <t>现代职业教育质量提升计划专项资金</t>
  </si>
  <si>
    <t>专项资金主要支出中职学校内涵建设中的校舍维修改造、教学仪器设备购置。</t>
  </si>
  <si>
    <t>中等职业学校免学费补助专项资金</t>
  </si>
  <si>
    <t>1.中等职业学校兖学费标准按照省人民政府及其价格主管部门批准的学费标准确定。
2.中职学校免学费补助资金按照每生每年2000元的标准由中央和地方按照8:2的比例分担,省与各地的分担比例按现行分担比例执行。
3.免学费补助资金作为收入纳入学校预算,按部门预算管理要求编制综合预算.补助标准超出学校学费收费标准部分,应优先用于扩大免学费范围,扩大免学费范围后剩余资金用于学校改善办学条件和补充办公经费。
4.“对公办中等职业学校免学费资金的补助方式为:为保证学校正常运转,对因免除学费导致学校收入减少的部分,第一、二、三学年由财政按照享受免学费政策学生人数和兖学费标准补助学校。</t>
  </si>
  <si>
    <t>中等职业学校国家助学金</t>
  </si>
  <si>
    <t xml:space="preserve">1.国家助学金资助对象包括:具有中等职业学校全日制学历教育正式学籍的一、二年级在校涉农专业学生。
2.国家助学金现行政策按每生每年2000元的标准资助，以后年度,将根据经济发展水平和财力状况适时调整资助标准.补助资金由中央与地方按煦8:2的比例分担,地方分担部分全部由省级承担。
</t>
  </si>
  <si>
    <t>省政府奖学金</t>
  </si>
  <si>
    <t xml:space="preserve"> 政策依据：《云南省财政厅云南省教育厅关于印发&lt;云南省中等职业学校省政府奖学金管理暂行办法&gt;的通知》（云财教〔2009〕243号）。
  省政府奖学金是为激励中等职业学校学生勤奋学习、努力进取，在德、智、体、美等方面得到全面发展，由省政府出资设立，用于奖励中职学校中全日制二年级及以上学生（以下简称学生）中特别优秀的学生。
申请省政府奖学金的学生需要具备以下条件：
  （1）热爱社会主义祖国，拥护中国共产党的全面领导；
  （2）遵守宪法和法律，遵守学校规章制度；
  （3）诚实守信，道德品质优良；
  （4）在校期间学习成绩优异，社会实践、创新能力、综合素质等方面特别突出。
  中职学校省政府奖学金奖励标准为每人每年4000 元。</t>
  </si>
  <si>
    <t>中等职业学校特聘教师补助</t>
  </si>
  <si>
    <t>项目经费用于支付特聘教师生活补助。</t>
  </si>
  <si>
    <t>公益性岗位职工社会保险补贴</t>
  </si>
  <si>
    <t>政策依据：《云南省财政厅云南省人力资源和社会保障厅关于印发云南省就业补助资金管理办法的通知》（云财规〔2018〕2号）。
公益性岗位社会保险专项用于支付公益性岗位职工社会保险补贴。</t>
  </si>
  <si>
    <t>公益性岗位职工岗位补贴</t>
  </si>
  <si>
    <t>政策依据：《云南省财政厅 云南省人力资源和社会保障厅关于印发云南省就业补助资金管理办法的通知》（云财规〔2018〕2号）。
公益性岗位补贴专项用于支付公益性岗位职工岗位补贴。</t>
  </si>
  <si>
    <t>高校毕业生求职创业补贴</t>
  </si>
  <si>
    <t>政策依据：《云南省财政厅云南省人力资源和社会保障厅关于印发云南省就业补助资金管理办法的通知》（云财规〔2018〕2号）。
求职创业补贴专项用于支付高校毕业生求职创业补助。</t>
  </si>
  <si>
    <t>驻村扶贫工作队员补助</t>
  </si>
  <si>
    <t>项目经费用于支付扶贫驻村工作队员生活补助。</t>
  </si>
  <si>
    <t>雨露计划学生资助</t>
  </si>
  <si>
    <t>1.雨露计划补助资金是指省级财政设立专项用于对农村贫困家庭新成长劳动力接受职业教育的补助资金。
2.雨露计划补助资金的扶持对象为农村建档立卡贫困家庭中正在接受中等职业教育（含中等职业学校、技工院校）、高等职业教育的子女，对每人每学年给予3000元的扶贫助学补助。
3.东西协作雨露计划学生每人每学年给予5000元的扶贫助学补助和一次性交通补助2000元。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</si>
  <si>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</si>
  <si>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</si>
  <si>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</si>
  <si>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</si>
  <si>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</si>
  <si>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</si>
  <si>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</si>
  <si>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</si>
  <si>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</si>
  <si>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</si>
  <si>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</si>
  <si>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免学费享受人数</t>
  </si>
  <si>
    <t>&gt;</t>
  </si>
  <si>
    <t>人</t>
  </si>
  <si>
    <t>免学费人数覆盖率</t>
  </si>
  <si>
    <t>=</t>
  </si>
  <si>
    <t>%</t>
  </si>
  <si>
    <t>发放国家助学金人数</t>
  </si>
  <si>
    <t>年度发放人数分春秋两个学期统计，秋季学期纳入下年度统计。</t>
  </si>
  <si>
    <t>国家助学金享受人数覆盖率</t>
  </si>
  <si>
    <t>省政府奖学金享受人数</t>
  </si>
  <si>
    <t>省政府奖学金享受人数覆盖率</t>
  </si>
  <si>
    <t>“三区”人才计划教师专项补助标准</t>
  </si>
  <si>
    <t>万元/人</t>
  </si>
  <si>
    <t>“三区”人才计划教师专项补助人数</t>
  </si>
  <si>
    <t>&gt;=</t>
  </si>
  <si>
    <t>购买教学仪器设备</t>
  </si>
  <si>
    <t>批</t>
  </si>
  <si>
    <t>校舍维修改造</t>
  </si>
  <si>
    <t>校</t>
  </si>
  <si>
    <t>质量指标</t>
  </si>
  <si>
    <t>补助覆盖率</t>
  </si>
  <si>
    <t>补助金发放率</t>
  </si>
  <si>
    <t>补助资金到位率</t>
  </si>
  <si>
    <t>学生资助工作效率</t>
  </si>
  <si>
    <t>高校毕业生求职创业补贴发放率</t>
  </si>
  <si>
    <t>劳动合同签订率</t>
  </si>
  <si>
    <t>高校毕业生就业率、创业率提高情况</t>
  </si>
  <si>
    <t>时效指标</t>
  </si>
  <si>
    <t>任务完成时间</t>
  </si>
  <si>
    <t>2020年12月31日前</t>
  </si>
  <si>
    <t>2020年12月31日</t>
  </si>
  <si>
    <t>成本指标</t>
  </si>
  <si>
    <t>国家助学金补助标准</t>
  </si>
  <si>
    <t>元/生/年</t>
  </si>
  <si>
    <t>免学费资金补助标准</t>
  </si>
  <si>
    <t>预算控制数</t>
  </si>
  <si>
    <t>&lt;=</t>
  </si>
  <si>
    <t>万元</t>
  </si>
  <si>
    <t>3.84</t>
  </si>
  <si>
    <t>效益指标</t>
  </si>
  <si>
    <t>社会效益指标</t>
  </si>
  <si>
    <t>家庭经济困难学生覆盖率</t>
  </si>
  <si>
    <t>扩大中职教育规模</t>
  </si>
  <si>
    <t>技能型人才输出率</t>
  </si>
  <si>
    <t>就业创业率</t>
  </si>
  <si>
    <t>失业人员再就业率</t>
  </si>
  <si>
    <t>补助人群生活改善情况</t>
  </si>
  <si>
    <t>有所提升</t>
  </si>
  <si>
    <t>满意度指标</t>
  </si>
  <si>
    <t>服务对象满意度指标</t>
  </si>
  <si>
    <t>受助学生满意度</t>
  </si>
  <si>
    <t>家长满意度</t>
  </si>
  <si>
    <t>学校满意度</t>
  </si>
  <si>
    <t>其他需说明事项</t>
  </si>
  <si>
    <t>项目支出绩效自评表</t>
  </si>
  <si>
    <t>公开12表</t>
  </si>
  <si>
    <t>项目名称</t>
  </si>
  <si>
    <t>主管部门</t>
  </si>
  <si>
    <t>镇康县教育体育局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</si>
  <si>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</si>
  <si>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</si>
  <si>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</si>
  <si>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</si>
  <si>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</si>
  <si>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</si>
  <si>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</si>
  <si>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</si>
  <si>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</si>
  <si>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</si>
  <si>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</si>
  <si>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</si>
  <si>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</si>
  <si>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</si>
  <si>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</si>
  <si>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开展了全部调查任务，完成年初设置的绩效目标。</t>
  </si>
  <si>
    <t>绩效指标</t>
  </si>
  <si>
    <t xml:space="preserve">年度指标值 </t>
  </si>
  <si>
    <t>调查人数</t>
  </si>
  <si>
    <t>资金到位及时率</t>
  </si>
  <si>
    <t>天</t>
  </si>
  <si>
    <t>资金到位率</t>
  </si>
  <si>
    <t>保障调查员正常开展普通话调查工作</t>
  </si>
  <si>
    <t>调查完成人数</t>
  </si>
  <si>
    <t>被对调查对象满意度</t>
  </si>
  <si>
    <t>其他需要说明事项</t>
  </si>
  <si>
    <t>备注：1.其他资金：请在“其他需要说明的事项”栏注明资金来源。
      2.实际完成值：定性指标，根据指标完成情况分为达成年度指标、部分达成年度指标并具有一定效果、未达成年度指标且效果较差三档，分别按100%-80%（含）、80%-60%（含）、60%-0%合理 确定实际完成值。
      3.分值：原则上预算执行率10分，产出指标总分50分，效益指标总分30分，满意度指标总分10分。
      4.自评等级：划分为4档，100-90（含）分为优、90-80（含）分为良、80-60（含）分为中、60分以下为差，根据得分情况生成自评等级。</t>
  </si>
  <si>
    <t>总分</t>
  </si>
  <si>
    <t>自评等级：优</t>
  </si>
  <si>
    <t>基本完成年初设置的绩效目标，开展了大部分考试，基本完成年初设置的绩效目标。</t>
  </si>
  <si>
    <t>专项资金全额用于购买疫情防控物资</t>
  </si>
  <si>
    <t>元</t>
  </si>
  <si>
    <t>补充学校正常开展疫情防控工作</t>
  </si>
  <si>
    <t>经济效益指标</t>
  </si>
  <si>
    <t>学校正常开展疫情防控工作</t>
  </si>
  <si>
    <t>学校逐步提升社会地位</t>
  </si>
  <si>
    <t>学生满意度</t>
  </si>
  <si>
    <t>补助资金发放时间</t>
  </si>
  <si>
    <t>受益对象满意度</t>
  </si>
  <si>
    <t>补助个人数量</t>
  </si>
  <si>
    <t>中等职业学校特聘岗位教师补贴</t>
  </si>
  <si>
    <t>补助标准</t>
  </si>
  <si>
    <t>万元/人/年</t>
  </si>
  <si>
    <t>有部分补助资金转入下年发放</t>
  </si>
  <si>
    <t>新增公益性岗位就业人员数量</t>
  </si>
  <si>
    <t>新增应届高校毕业生求职创业补贴人数</t>
  </si>
  <si>
    <t>应届高校毕业生求职创业补贴补助标准</t>
  </si>
  <si>
    <t>元/人/年</t>
  </si>
  <si>
    <t>社会保险补贴到位率</t>
  </si>
  <si>
    <t>公益性岗位补贴到位率</t>
  </si>
  <si>
    <t>就业创业资金使用率</t>
  </si>
  <si>
    <t>公益性岗位补贴发放率</t>
  </si>
  <si>
    <t>有部分补贴资金转入下年发放</t>
  </si>
  <si>
    <t>自评等级：良</t>
  </si>
  <si>
    <t>“雨露计划”资助项目资金</t>
  </si>
  <si>
    <t>全面贯彻实施建档立卡贫困家庭学生资助体系，实现应受助对象全覆盖，不让一个学生因家庭经济困难而失学。</t>
  </si>
  <si>
    <t>全年发放雨露计划资助金92.3万元，完成年初预算数的77.53%，基本达到预期目标。</t>
  </si>
  <si>
    <t>东西协作学生补助标准</t>
  </si>
  <si>
    <t>校内学生补助标准</t>
  </si>
  <si>
    <t>2019年上半年外派教师月薪补贴、中转食宿费和杂费</t>
  </si>
  <si>
    <t>用于发放派遣缅甸支教教师工资及艰苦边远地区补贴、出国归国中转伙食费和杂费、外派教师所在学校课时补贴。</t>
  </si>
  <si>
    <t>全额发放了派遣缅甸支教教师工资及艰苦边远地区补贴、出国归国中转伙食费和杂费、外派教师所在学校课时补贴。</t>
  </si>
  <si>
    <t>月薪</t>
  </si>
  <si>
    <t>课时补贴</t>
  </si>
  <si>
    <t>艰苦边远地区补贴</t>
  </si>
  <si>
    <t>中转伙食费和杂费</t>
  </si>
  <si>
    <t xml:space="preserve">   完成改善中职学校办学条件年度计划任务。 中职学校布局得到优化。 改扩建中等职业学校校舍，实验实训场地以及其他附属设施；配置图书和教学仪器社保，办学质量得到提升，人才培养、社会服务、产教融合等各方面水平不断提高，更好服务经济社会发展。</t>
  </si>
  <si>
    <t>完成年初设置的经费支出目标的48.4%，完善部分办学条件。</t>
  </si>
  <si>
    <t>中职学校维修改造校舍达到规划建设要求的比率</t>
  </si>
  <si>
    <t>地方中职院校基本办学条件</t>
  </si>
  <si>
    <t>逐步改善</t>
  </si>
  <si>
    <t>年</t>
  </si>
  <si>
    <t>质量提升专项资金按时拨付率</t>
  </si>
  <si>
    <t>减轻办学经费不足负担</t>
  </si>
  <si>
    <t>可持续影响指标</t>
  </si>
  <si>
    <t>推动中等职业教育质量水平大幅提高，为我教育教学提供有力持续的保障支持。</t>
  </si>
  <si>
    <t>补助资金用于日常公务开支</t>
  </si>
  <si>
    <t>月</t>
  </si>
  <si>
    <t>保障学校正常开展各项业务</t>
  </si>
  <si>
    <t>学校正常开展各项业务</t>
  </si>
  <si>
    <t>免学费用于补足学校公务开支，改善办学条件。</t>
  </si>
  <si>
    <t>完成年初设置经费支出目标的40.08%，补足学校办公经费缺口。</t>
  </si>
  <si>
    <t>服务对象满意度</t>
  </si>
  <si>
    <t>家长满意度满意度</t>
  </si>
  <si>
    <t>完成学业情况</t>
  </si>
  <si>
    <t>省政府奖学金发放质量合格率</t>
  </si>
  <si>
    <t>申请和评审时限</t>
  </si>
  <si>
    <t>按学年申请和评审</t>
  </si>
  <si>
    <t>省政府奖学金到位率</t>
  </si>
  <si>
    <t>省政府奖学金奖励标准</t>
  </si>
  <si>
    <t>减轻家庭经济负担</t>
  </si>
  <si>
    <t>建立健全家庭经济困难学生资助政策体系长效机制。</t>
  </si>
  <si>
    <t>优化教育结构，维护教育公平，促进教育健康持续发展。</t>
  </si>
  <si>
    <t>长期</t>
  </si>
  <si>
    <t>全面贯彻实施贫困学生资助体系，实现高一、高二年级贫困学生资助全覆盖，不让一个学生因家庭经济困难而失学。</t>
  </si>
  <si>
    <t>全年发放国家助学金40.08万元，完成年初预算数的58.85%，基本完成年初设置的绩效目标。</t>
  </si>
  <si>
    <t>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</si>
</sst>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3">
    <font>
      <sz val="10"/>
      <color indexed="8"/>
      <name val="Arial"/>
      <family val="2"/>
    </font>
    <font>
      <sz val="11"/>
      <name val="宋体"/>
      <family val="0"/>
    </font>
    <font>
      <sz val="10"/>
      <name val="Arial"/>
      <family val="2"/>
    </font>
    <font>
      <sz val="22"/>
      <name val="宋体"/>
      <family val="0"/>
    </font>
    <font>
      <sz val="12"/>
      <name val="宋体"/>
      <family val="0"/>
    </font>
    <font>
      <sz val="10"/>
      <name val="宋体"/>
      <family val="0"/>
    </font>
    <font>
      <sz val="10"/>
      <name val="方正仿宋_GBK"/>
      <family val="4"/>
    </font>
    <font>
      <sz val="11"/>
      <color indexed="8"/>
      <name val="宋体"/>
      <family val="0"/>
    </font>
    <font>
      <sz val="22"/>
      <color indexed="8"/>
      <name val="宋体"/>
      <family val="0"/>
    </font>
    <font>
      <sz val="12"/>
      <color indexed="8"/>
      <name val="宋体"/>
      <family val="0"/>
    </font>
    <font>
      <sz val="10"/>
      <color indexed="8"/>
      <name val="宋体"/>
      <family val="0"/>
    </font>
    <font>
      <sz val="10"/>
      <color indexed="8"/>
      <name val="SimSun"/>
      <family val="0"/>
    </font>
    <font>
      <b/>
      <sz val="11"/>
      <color indexed="8"/>
      <name val="宋体"/>
      <family val="0"/>
    </font>
    <font>
      <sz val="11"/>
      <color indexed="62"/>
      <name val="宋体"/>
      <family val="0"/>
    </font>
    <font>
      <b/>
      <sz val="11"/>
      <color indexed="63"/>
      <name val="宋体"/>
      <family val="0"/>
    </font>
    <font>
      <b/>
      <sz val="11"/>
      <color indexed="9"/>
      <name val="宋体"/>
      <family val="0"/>
    </font>
    <font>
      <b/>
      <sz val="11"/>
      <color indexed="54"/>
      <name val="宋体"/>
      <family val="0"/>
    </font>
    <font>
      <b/>
      <sz val="11"/>
      <color indexed="53"/>
      <name val="宋体"/>
      <family val="0"/>
    </font>
    <font>
      <i/>
      <sz val="11"/>
      <color indexed="23"/>
      <name val="宋体"/>
      <family val="0"/>
    </font>
    <font>
      <sz val="11"/>
      <color indexed="9"/>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b/>
      <sz val="15"/>
      <color indexed="54"/>
      <name val="宋体"/>
      <family val="0"/>
    </font>
    <font>
      <b/>
      <sz val="18"/>
      <color indexed="54"/>
      <name val="宋体"/>
      <family val="0"/>
    </font>
    <font>
      <b/>
      <sz val="13"/>
      <color indexed="54"/>
      <name val="宋体"/>
      <family val="0"/>
    </font>
    <font>
      <sz val="11"/>
      <color indexed="53"/>
      <name val="宋体"/>
      <family val="0"/>
    </font>
    <font>
      <sz val="11"/>
      <color indexed="17"/>
      <name val="宋体"/>
      <family val="0"/>
    </font>
    <font>
      <sz val="11"/>
      <color indexed="19"/>
      <name val="宋体"/>
      <family val="0"/>
    </font>
    <font>
      <sz val="12"/>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SimSun"/>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right style="thin">
        <color indexed="8"/>
      </right>
      <top/>
      <bottom style="thin">
        <color indexed="8"/>
      </bottom>
    </border>
    <border>
      <left style="thin">
        <color indexed="8"/>
      </left>
      <right style="thin">
        <color indexed="8"/>
      </right>
      <top>
        <color indexed="63"/>
      </top>
      <bottom/>
    </border>
    <border>
      <left/>
      <right style="thin">
        <color indexed="8"/>
      </right>
      <top/>
      <bottom/>
    </border>
    <border>
      <left/>
      <right style="thin"/>
      <top style="thin"/>
      <bottom style="thin"/>
    </border>
    <border>
      <left style="thin"/>
      <right style="thin"/>
      <top/>
      <bottom style="thin"/>
    </border>
    <border>
      <left style="thin"/>
      <right/>
      <top style="thin"/>
      <bottom style="thin"/>
    </border>
    <border>
      <left>
        <color indexed="63"/>
      </left>
      <right style="thin">
        <color indexed="8"/>
      </right>
      <top>
        <color indexed="63"/>
      </top>
      <bottom>
        <color indexed="63"/>
      </bottom>
    </border>
    <border>
      <left style="thin">
        <color indexed="8"/>
      </left>
      <right style="thin">
        <color indexed="8"/>
      </right>
      <top/>
      <bottom style="thin">
        <color indexed="8"/>
      </bottom>
    </border>
    <border>
      <left style="thin"/>
      <right style="thin"/>
      <top style="thin"/>
      <bottom/>
    </border>
    <border>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6" fontId="0" fillId="0" borderId="0">
      <alignment/>
      <protection/>
    </xf>
    <xf numFmtId="0" fontId="31" fillId="4" borderId="0" applyNumberFormat="0" applyBorder="0" applyAlignment="0" applyProtection="0"/>
    <xf numFmtId="0" fontId="33" fillId="5" borderId="0" applyNumberFormat="0" applyBorder="0" applyAlignment="0" applyProtection="0"/>
    <xf numFmtId="177"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2" fillId="0" borderId="0">
      <alignment/>
      <protection/>
    </xf>
  </cellStyleXfs>
  <cellXfs count="187">
    <xf numFmtId="0" fontId="0" fillId="0" borderId="0" xfId="0" applyAlignment="1">
      <alignment/>
    </xf>
    <xf numFmtId="0" fontId="2" fillId="33" borderId="0" xfId="0" applyFont="1" applyFill="1" applyAlignment="1">
      <alignment/>
    </xf>
    <xf numFmtId="0" fontId="3" fillId="33" borderId="0" xfId="0" applyFont="1" applyFill="1" applyAlignment="1">
      <alignment horizontal="center"/>
    </xf>
    <xf numFmtId="0" fontId="4" fillId="33" borderId="0" xfId="0" applyFont="1" applyFill="1" applyAlignment="1">
      <alignment/>
    </xf>
    <xf numFmtId="0" fontId="1" fillId="34" borderId="9" xfId="0" applyFont="1" applyFill="1" applyBorder="1" applyAlignment="1">
      <alignment horizontal="center" vertical="center"/>
    </xf>
    <xf numFmtId="0" fontId="1" fillId="34" borderId="10" xfId="0" applyFont="1" applyFill="1" applyBorder="1" applyAlignment="1">
      <alignment horizontal="center" vertical="center"/>
    </xf>
    <xf numFmtId="0" fontId="1" fillId="33" borderId="10" xfId="0" applyFont="1" applyFill="1" applyBorder="1" applyAlignment="1">
      <alignment horizontal="left" vertical="center"/>
    </xf>
    <xf numFmtId="0" fontId="1" fillId="34" borderId="11" xfId="0" applyFont="1" applyFill="1" applyBorder="1" applyAlignment="1">
      <alignment horizontal="center" vertical="center"/>
    </xf>
    <xf numFmtId="0" fontId="1" fillId="34" borderId="12" xfId="0" applyFont="1" applyFill="1" applyBorder="1" applyAlignment="1">
      <alignment horizontal="center" vertical="center"/>
    </xf>
    <xf numFmtId="0" fontId="1" fillId="33" borderId="12" xfId="0" applyFont="1" applyFill="1" applyBorder="1" applyAlignment="1">
      <alignment horizontal="left" vertical="center"/>
    </xf>
    <xf numFmtId="0" fontId="1" fillId="34" borderId="11" xfId="0" applyFont="1" applyFill="1" applyBorder="1" applyAlignment="1">
      <alignment horizontal="center" vertical="center" wrapText="1"/>
    </xf>
    <xf numFmtId="0" fontId="1" fillId="34" borderId="13" xfId="0" applyFont="1" applyFill="1" applyBorder="1" applyAlignment="1">
      <alignment horizontal="center" vertical="center"/>
    </xf>
    <xf numFmtId="0" fontId="1" fillId="34" borderId="14" xfId="0" applyFont="1" applyFill="1" applyBorder="1" applyAlignment="1">
      <alignment horizontal="center" vertical="center"/>
    </xf>
    <xf numFmtId="0" fontId="1" fillId="33" borderId="15" xfId="0" applyFont="1" applyFill="1" applyBorder="1" applyAlignment="1">
      <alignment horizontal="right" vertical="center"/>
    </xf>
    <xf numFmtId="0" fontId="1" fillId="33" borderId="12" xfId="0" applyFont="1" applyFill="1" applyBorder="1" applyAlignment="1">
      <alignment horizontal="right" vertical="center"/>
    </xf>
    <xf numFmtId="9" fontId="1" fillId="33" borderId="12" xfId="0" applyNumberFormat="1" applyFont="1" applyFill="1" applyBorder="1" applyAlignment="1">
      <alignment horizontal="right" vertical="center"/>
    </xf>
    <xf numFmtId="0" fontId="1" fillId="33" borderId="12" xfId="0" applyFont="1" applyFill="1" applyBorder="1" applyAlignment="1">
      <alignment vertical="center" wrapText="1"/>
    </xf>
    <xf numFmtId="0" fontId="1" fillId="33" borderId="12" xfId="0" applyFont="1" applyFill="1" applyBorder="1" applyAlignment="1">
      <alignment horizontal="left" vertical="center" wrapText="1"/>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5" fillId="0" borderId="16" xfId="63" applyFont="1" applyFill="1" applyBorder="1" applyAlignment="1">
      <alignment horizontal="center" vertical="center"/>
      <protection/>
    </xf>
    <xf numFmtId="0" fontId="1" fillId="33" borderId="17"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3" xfId="0" applyFont="1" applyFill="1" applyBorder="1" applyAlignment="1">
      <alignment horizontal="left" vertical="center" wrapText="1"/>
    </xf>
    <xf numFmtId="0" fontId="5" fillId="0" borderId="18" xfId="63" applyFont="1" applyFill="1" applyBorder="1" applyAlignment="1">
      <alignment horizontal="center" vertical="center"/>
      <protection/>
    </xf>
    <xf numFmtId="0" fontId="1" fillId="33" borderId="13" xfId="0" applyFont="1" applyFill="1" applyBorder="1" applyAlignment="1">
      <alignment horizontal="right" vertical="center"/>
    </xf>
    <xf numFmtId="0" fontId="1" fillId="33" borderId="15" xfId="0" applyFont="1" applyFill="1" applyBorder="1" applyAlignment="1">
      <alignment horizontal="center" vertical="center"/>
    </xf>
    <xf numFmtId="0" fontId="1" fillId="33" borderId="15" xfId="0" applyFont="1" applyFill="1" applyBorder="1" applyAlignment="1">
      <alignment horizontal="left" vertical="center" wrapText="1"/>
    </xf>
    <xf numFmtId="0" fontId="5" fillId="0" borderId="15" xfId="63" applyFont="1" applyFill="1" applyBorder="1" applyAlignment="1">
      <alignment horizontal="center" vertical="center"/>
      <protection/>
    </xf>
    <xf numFmtId="0" fontId="4" fillId="0" borderId="15" xfId="0" applyFont="1" applyFill="1" applyBorder="1" applyAlignment="1">
      <alignment horizontal="left" vertical="center" wrapText="1"/>
    </xf>
    <xf numFmtId="0" fontId="1" fillId="33" borderId="19" xfId="0" applyFont="1" applyFill="1" applyBorder="1" applyAlignment="1">
      <alignment horizontal="right" vertical="center"/>
    </xf>
    <xf numFmtId="0" fontId="1" fillId="33" borderId="20" xfId="0" applyFont="1" applyFill="1" applyBorder="1" applyAlignment="1">
      <alignment horizontal="center" vertical="center"/>
    </xf>
    <xf numFmtId="0" fontId="4" fillId="0" borderId="15" xfId="0" applyFont="1" applyFill="1" applyBorder="1" applyAlignment="1">
      <alignmen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5" fillId="33" borderId="0" xfId="0" applyFont="1" applyFill="1" applyAlignment="1">
      <alignment horizontal="right"/>
    </xf>
    <xf numFmtId="0" fontId="2" fillId="33" borderId="0" xfId="0" applyFont="1" applyFill="1" applyAlignment="1">
      <alignment horizontal="left" wrapText="1"/>
    </xf>
    <xf numFmtId="0" fontId="1" fillId="33" borderId="10" xfId="0" applyFont="1" applyFill="1" applyBorder="1" applyAlignment="1">
      <alignment horizontal="left" vertical="center" wrapText="1"/>
    </xf>
    <xf numFmtId="0" fontId="1" fillId="34" borderId="12"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2" fillId="33" borderId="15" xfId="0" applyFont="1" applyFill="1" applyBorder="1" applyAlignment="1">
      <alignment/>
    </xf>
    <xf numFmtId="10" fontId="1" fillId="33" borderId="12" xfId="0" applyNumberFormat="1" applyFont="1" applyFill="1" applyBorder="1" applyAlignment="1">
      <alignment horizontal="right" vertical="center"/>
    </xf>
    <xf numFmtId="0" fontId="1" fillId="34" borderId="13"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1" xfId="0" applyFont="1" applyFill="1" applyBorder="1" applyAlignment="1">
      <alignment horizontal="center" vertical="center"/>
    </xf>
    <xf numFmtId="0" fontId="5" fillId="0" borderId="19" xfId="63" applyFont="1" applyFill="1" applyBorder="1" applyAlignment="1">
      <alignment horizontal="center" vertical="center"/>
      <protection/>
    </xf>
    <xf numFmtId="0" fontId="1" fillId="33" borderId="22" xfId="0" applyFont="1" applyFill="1" applyBorder="1" applyAlignment="1">
      <alignment horizontal="right" vertical="center"/>
    </xf>
    <xf numFmtId="0" fontId="1" fillId="33" borderId="19" xfId="0" applyFont="1" applyFill="1" applyBorder="1" applyAlignment="1">
      <alignment horizontal="center" vertical="center"/>
    </xf>
    <xf numFmtId="0" fontId="6" fillId="0" borderId="21" xfId="0" applyFont="1" applyFill="1" applyBorder="1" applyAlignment="1">
      <alignment vertical="center" wrapText="1"/>
    </xf>
    <xf numFmtId="0" fontId="1" fillId="33" borderId="21" xfId="0" applyFont="1" applyFill="1" applyBorder="1" applyAlignment="1">
      <alignment horizontal="left" vertical="center" wrapText="1"/>
    </xf>
    <xf numFmtId="0" fontId="7" fillId="34" borderId="12" xfId="0" applyFont="1" applyFill="1" applyBorder="1" applyAlignment="1">
      <alignment horizontal="center" vertical="center"/>
    </xf>
    <xf numFmtId="0" fontId="1" fillId="34" borderId="17" xfId="0" applyFont="1" applyFill="1" applyBorder="1" applyAlignment="1">
      <alignment horizontal="center" vertical="center"/>
    </xf>
    <xf numFmtId="0" fontId="1" fillId="33" borderId="13" xfId="0" applyFont="1" applyFill="1" applyBorder="1" applyAlignment="1">
      <alignment vertical="center" wrapText="1"/>
    </xf>
    <xf numFmtId="0" fontId="1" fillId="34" borderId="15" xfId="0" applyFont="1" applyFill="1" applyBorder="1" applyAlignment="1">
      <alignment horizontal="center" vertical="center"/>
    </xf>
    <xf numFmtId="0" fontId="4" fillId="0" borderId="15" xfId="0"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0" fontId="1" fillId="33" borderId="15" xfId="0" applyFont="1" applyFill="1" applyBorder="1" applyAlignment="1">
      <alignment horizontal="left" vertical="center"/>
    </xf>
    <xf numFmtId="0" fontId="0" fillId="33" borderId="0" xfId="0" applyFill="1" applyAlignment="1">
      <alignment/>
    </xf>
    <xf numFmtId="0" fontId="0" fillId="33" borderId="0" xfId="0" applyFill="1" applyAlignment="1">
      <alignment horizontal="center"/>
    </xf>
    <xf numFmtId="0" fontId="8" fillId="33" borderId="0" xfId="0" applyFont="1" applyFill="1" applyAlignment="1">
      <alignment horizontal="center"/>
    </xf>
    <xf numFmtId="0" fontId="9" fillId="33" borderId="0" xfId="0" applyFont="1" applyFill="1" applyAlignment="1">
      <alignment/>
    </xf>
    <xf numFmtId="0" fontId="7" fillId="34" borderId="9" xfId="0" applyFont="1" applyFill="1" applyBorder="1" applyAlignment="1">
      <alignment horizontal="center" vertical="center"/>
    </xf>
    <xf numFmtId="0" fontId="7" fillId="34" borderId="10" xfId="0" applyFont="1" applyFill="1" applyBorder="1" applyAlignment="1">
      <alignment horizontal="center" vertical="center"/>
    </xf>
    <xf numFmtId="0" fontId="7" fillId="33" borderId="10" xfId="0" applyFont="1" applyFill="1" applyBorder="1" applyAlignment="1">
      <alignment horizontal="left" vertical="center"/>
    </xf>
    <xf numFmtId="0" fontId="7" fillId="34" borderId="11" xfId="0" applyFont="1" applyFill="1" applyBorder="1" applyAlignment="1">
      <alignment horizontal="center" vertical="center"/>
    </xf>
    <xf numFmtId="0" fontId="7" fillId="33" borderId="12" xfId="0" applyFont="1" applyFill="1" applyBorder="1" applyAlignment="1">
      <alignment horizontal="left" vertical="center"/>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3" borderId="15" xfId="0" applyFont="1" applyFill="1" applyBorder="1" applyAlignment="1">
      <alignment horizontal="right" vertical="center"/>
    </xf>
    <xf numFmtId="0" fontId="0" fillId="33" borderId="15" xfId="0" applyFill="1" applyBorder="1" applyAlignment="1">
      <alignment/>
    </xf>
    <xf numFmtId="0" fontId="7" fillId="33" borderId="12" xfId="0" applyFont="1" applyFill="1" applyBorder="1" applyAlignment="1">
      <alignment horizontal="right" vertical="center"/>
    </xf>
    <xf numFmtId="9" fontId="7" fillId="33" borderId="12" xfId="0" applyNumberFormat="1" applyFont="1" applyFill="1" applyBorder="1" applyAlignment="1">
      <alignment horizontal="right" vertical="center"/>
    </xf>
    <xf numFmtId="0" fontId="7" fillId="33" borderId="12" xfId="0" applyFont="1" applyFill="1" applyBorder="1" applyAlignment="1">
      <alignment horizontal="left" vertical="center" wrapText="1"/>
    </xf>
    <xf numFmtId="0" fontId="5" fillId="0" borderId="23" xfId="63" applyFont="1" applyFill="1" applyBorder="1" applyAlignment="1">
      <alignment horizontal="center" vertical="center"/>
      <protection/>
    </xf>
    <xf numFmtId="0" fontId="7" fillId="33" borderId="12" xfId="0" applyFont="1" applyFill="1" applyBorder="1" applyAlignment="1">
      <alignment horizontal="center" vertical="center"/>
    </xf>
    <xf numFmtId="0" fontId="51" fillId="33" borderId="12" xfId="0" applyFont="1" applyFill="1" applyBorder="1" applyAlignment="1">
      <alignment horizontal="right"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wrapText="1"/>
    </xf>
    <xf numFmtId="0" fontId="5" fillId="0" borderId="16" xfId="63" applyFont="1" applyFill="1" applyBorder="1" applyAlignment="1">
      <alignment horizontal="center" vertical="center" wrapText="1"/>
      <protection/>
    </xf>
    <xf numFmtId="0" fontId="10" fillId="33" borderId="0" xfId="0" applyFont="1" applyFill="1" applyAlignment="1">
      <alignment horizontal="right"/>
    </xf>
    <xf numFmtId="0" fontId="1" fillId="33" borderId="14" xfId="0" applyFont="1" applyFill="1" applyBorder="1" applyAlignment="1">
      <alignment vertical="center" wrapText="1"/>
    </xf>
    <xf numFmtId="0" fontId="5" fillId="0" borderId="12" xfId="63" applyFont="1" applyFill="1" applyBorder="1" applyAlignment="1">
      <alignment horizontal="center" vertical="center"/>
      <protection/>
    </xf>
    <xf numFmtId="0" fontId="2" fillId="0" borderId="0" xfId="0" applyFont="1" applyAlignment="1">
      <alignment/>
    </xf>
    <xf numFmtId="4" fontId="1" fillId="33" borderId="15" xfId="0" applyNumberFormat="1" applyFont="1" applyFill="1" applyBorder="1" applyAlignment="1">
      <alignment horizontal="right" vertical="center"/>
    </xf>
    <xf numFmtId="4" fontId="1" fillId="33" borderId="12" xfId="0" applyNumberFormat="1" applyFont="1" applyFill="1" applyBorder="1" applyAlignment="1">
      <alignment horizontal="right" vertical="center"/>
    </xf>
    <xf numFmtId="0" fontId="1" fillId="33" borderId="11" xfId="0" applyFont="1" applyFill="1" applyBorder="1" applyAlignment="1">
      <alignment horizontal="left" vertical="center"/>
    </xf>
    <xf numFmtId="0" fontId="5" fillId="0" borderId="16" xfId="63" applyFont="1" applyFill="1" applyBorder="1" applyAlignment="1">
      <alignment horizontal="left" vertical="center"/>
      <protection/>
    </xf>
    <xf numFmtId="0" fontId="5" fillId="0" borderId="15" xfId="63" applyFont="1" applyFill="1" applyBorder="1" applyAlignment="1">
      <alignment horizontal="left" vertical="center"/>
      <protection/>
    </xf>
    <xf numFmtId="0" fontId="5" fillId="0" borderId="16" xfId="63" applyFont="1" applyFill="1" applyBorder="1" applyAlignment="1">
      <alignment horizontal="left" vertical="center"/>
      <protection/>
    </xf>
    <xf numFmtId="0" fontId="1" fillId="34" borderId="12" xfId="0" applyFont="1" applyFill="1" applyBorder="1" applyAlignment="1">
      <alignment horizontal="left" vertical="center"/>
    </xf>
    <xf numFmtId="49" fontId="5" fillId="0" borderId="16" xfId="63" applyNumberFormat="1" applyFont="1" applyFill="1" applyBorder="1" applyAlignment="1">
      <alignment horizontal="left" vertical="center"/>
      <protection/>
    </xf>
    <xf numFmtId="0" fontId="5" fillId="0" borderId="12" xfId="63" applyFont="1" applyFill="1" applyBorder="1" applyAlignment="1">
      <alignment horizontal="left" vertical="center"/>
      <protection/>
    </xf>
    <xf numFmtId="0" fontId="1" fillId="33" borderId="12" xfId="0" applyFont="1" applyFill="1" applyBorder="1" applyAlignment="1">
      <alignment horizontal="left" vertical="center"/>
    </xf>
    <xf numFmtId="0" fontId="7" fillId="33" borderId="12" xfId="0" applyFont="1" applyFill="1" applyBorder="1" applyAlignment="1">
      <alignment vertical="center" wrapText="1"/>
    </xf>
    <xf numFmtId="0" fontId="5" fillId="0" borderId="16" xfId="63" applyFont="1" applyFill="1" applyBorder="1" applyAlignment="1">
      <alignment horizontal="center" vertical="center"/>
      <protection/>
    </xf>
    <xf numFmtId="4" fontId="0" fillId="33" borderId="0" xfId="0" applyNumberFormat="1" applyFill="1" applyAlignment="1">
      <alignment/>
    </xf>
    <xf numFmtId="0" fontId="7" fillId="33" borderId="13" xfId="0" applyFont="1" applyFill="1" applyBorder="1" applyAlignment="1">
      <alignment horizontal="left"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left" vertical="center"/>
    </xf>
    <xf numFmtId="0" fontId="52" fillId="33" borderId="0" xfId="0" applyFont="1" applyFill="1" applyAlignment="1">
      <alignment/>
    </xf>
    <xf numFmtId="0" fontId="0" fillId="33" borderId="0" xfId="0" applyFill="1" applyAlignment="1">
      <alignment horizontal="left"/>
    </xf>
    <xf numFmtId="0" fontId="9" fillId="33" borderId="0" xfId="0" applyFont="1" applyFill="1" applyAlignment="1">
      <alignment horizontal="left"/>
    </xf>
    <xf numFmtId="0" fontId="7" fillId="34" borderId="9"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2" xfId="0" applyFont="1" applyFill="1" applyBorder="1" applyAlignment="1">
      <alignment horizontal="left" vertical="center"/>
    </xf>
    <xf numFmtId="0" fontId="12" fillId="34" borderId="11" xfId="0" applyFont="1" applyFill="1" applyBorder="1" applyAlignment="1">
      <alignment horizontal="left" vertical="center"/>
    </xf>
    <xf numFmtId="0" fontId="12" fillId="34" borderId="12" xfId="0" applyFont="1" applyFill="1" applyBorder="1" applyAlignment="1">
      <alignment horizontal="left" vertical="center"/>
    </xf>
    <xf numFmtId="9" fontId="7" fillId="33" borderId="12" xfId="0" applyNumberFormat="1" applyFont="1" applyFill="1" applyBorder="1" applyAlignment="1">
      <alignment horizontal="left" vertical="center" wrapText="1"/>
    </xf>
    <xf numFmtId="14" fontId="7" fillId="33" borderId="12" xfId="0" applyNumberFormat="1" applyFont="1" applyFill="1" applyBorder="1" applyAlignment="1">
      <alignment horizontal="center" vertical="center"/>
    </xf>
    <xf numFmtId="0" fontId="7" fillId="34" borderId="12"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3" xfId="0" applyFont="1" applyFill="1" applyBorder="1" applyAlignment="1">
      <alignment horizontal="left" vertical="center"/>
    </xf>
    <xf numFmtId="0" fontId="7" fillId="33" borderId="15" xfId="0" applyFont="1" applyFill="1" applyBorder="1" applyAlignment="1">
      <alignment horizontal="left" vertical="center" wrapText="1"/>
    </xf>
    <xf numFmtId="0" fontId="7" fillId="33" borderId="13" xfId="0" applyFont="1" applyFill="1" applyBorder="1" applyAlignment="1">
      <alignment horizontal="right" vertical="center"/>
    </xf>
    <xf numFmtId="0" fontId="7" fillId="33" borderId="15" xfId="0" applyFont="1" applyFill="1" applyBorder="1" applyAlignment="1">
      <alignment horizontal="left" vertical="center" wrapText="1"/>
    </xf>
    <xf numFmtId="0" fontId="7" fillId="33" borderId="0" xfId="0" applyFont="1" applyFill="1" applyBorder="1" applyAlignment="1">
      <alignment horizontal="right" vertical="center"/>
    </xf>
    <xf numFmtId="0" fontId="0" fillId="33" borderId="24" xfId="0" applyFill="1" applyBorder="1" applyAlignment="1">
      <alignment/>
    </xf>
    <xf numFmtId="0" fontId="7" fillId="33" borderId="19" xfId="0" applyFont="1" applyFill="1" applyBorder="1" applyAlignment="1">
      <alignment horizontal="right" vertical="center"/>
    </xf>
    <xf numFmtId="0" fontId="7" fillId="34" borderId="17" xfId="0" applyFont="1" applyFill="1" applyBorder="1" applyAlignment="1">
      <alignment horizontal="left" vertical="center"/>
    </xf>
    <xf numFmtId="0" fontId="7" fillId="34" borderId="13" xfId="0" applyFont="1" applyFill="1" applyBorder="1" applyAlignment="1">
      <alignment horizontal="left" vertical="center"/>
    </xf>
    <xf numFmtId="0" fontId="1" fillId="33" borderId="25" xfId="0" applyFont="1" applyFill="1" applyBorder="1" applyAlignment="1">
      <alignment horizontal="left" vertical="center"/>
    </xf>
    <xf numFmtId="0" fontId="1" fillId="33" borderId="25" xfId="0" applyFont="1" applyFill="1" applyBorder="1" applyAlignment="1">
      <alignment horizontal="left" vertical="center" wrapText="1"/>
    </xf>
    <xf numFmtId="0" fontId="5" fillId="0" borderId="16" xfId="63" applyFont="1" applyFill="1" applyBorder="1" applyAlignment="1">
      <alignment horizontal="left" vertical="center" wrapText="1"/>
      <protection/>
    </xf>
    <xf numFmtId="49" fontId="5" fillId="0" borderId="16" xfId="63" applyNumberFormat="1" applyFont="1" applyFill="1" applyBorder="1" applyAlignment="1">
      <alignment horizontal="left" vertical="center" wrapText="1"/>
      <protection/>
    </xf>
    <xf numFmtId="9" fontId="4" fillId="0" borderId="15" xfId="0" applyNumberFormat="1" applyFont="1" applyFill="1" applyBorder="1" applyAlignment="1">
      <alignment horizontal="left" vertical="center" wrapText="1"/>
    </xf>
    <xf numFmtId="0" fontId="1" fillId="33" borderId="19" xfId="0" applyFont="1" applyFill="1" applyBorder="1" applyAlignment="1">
      <alignment horizontal="left" vertical="center"/>
    </xf>
    <xf numFmtId="0" fontId="1" fillId="33" borderId="20" xfId="0" applyFont="1" applyFill="1" applyBorder="1" applyAlignment="1">
      <alignment horizontal="left" vertical="center"/>
    </xf>
    <xf numFmtId="0" fontId="1" fillId="33" borderId="26" xfId="0" applyFont="1" applyFill="1" applyBorder="1" applyAlignment="1">
      <alignment horizontal="left" vertical="center"/>
    </xf>
    <xf numFmtId="0" fontId="1" fillId="33" borderId="26" xfId="0" applyFont="1" applyFill="1" applyBorder="1" applyAlignment="1">
      <alignment horizontal="left" vertical="center" wrapText="1"/>
    </xf>
    <xf numFmtId="0" fontId="0" fillId="33" borderId="0" xfId="0" applyFill="1" applyAlignment="1">
      <alignment wrapText="1"/>
    </xf>
    <xf numFmtId="0" fontId="0" fillId="33" borderId="0" xfId="0" applyFill="1" applyAlignment="1">
      <alignment horizontal="centerContinuous" wrapText="1"/>
    </xf>
    <xf numFmtId="0" fontId="8" fillId="33" borderId="0" xfId="0" applyFont="1" applyFill="1" applyAlignment="1">
      <alignment horizontal="centerContinuous" wrapText="1"/>
    </xf>
    <xf numFmtId="0" fontId="0" fillId="33" borderId="0" xfId="0" applyFill="1" applyAlignment="1">
      <alignment horizontal="centerContinuous"/>
    </xf>
    <xf numFmtId="0" fontId="9" fillId="33" borderId="0" xfId="0" applyFont="1" applyFill="1" applyAlignment="1">
      <alignment vertical="center"/>
    </xf>
    <xf numFmtId="0" fontId="0" fillId="33" borderId="0" xfId="0" applyFill="1" applyAlignment="1">
      <alignment horizontal="center" vertical="center" wrapText="1"/>
    </xf>
    <xf numFmtId="0" fontId="7" fillId="34" borderId="9"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7" fillId="33" borderId="10" xfId="0" applyFont="1" applyFill="1" applyBorder="1" applyAlignment="1">
      <alignment vertical="center" wrapText="1"/>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3" borderId="12" xfId="0" applyFont="1" applyFill="1" applyBorder="1" applyAlignment="1">
      <alignment horizontal="center" vertical="center" shrinkToFit="1"/>
    </xf>
    <xf numFmtId="0" fontId="7" fillId="34" borderId="12" xfId="0" applyFont="1" applyFill="1" applyBorder="1" applyAlignment="1">
      <alignment horizontal="center" vertical="center" wrapText="1" shrinkToFit="1"/>
    </xf>
    <xf numFmtId="0" fontId="7" fillId="33" borderId="12" xfId="0" applyFont="1" applyFill="1" applyBorder="1" applyAlignment="1">
      <alignment horizontal="right" vertical="center" shrinkToFit="1"/>
    </xf>
    <xf numFmtId="0" fontId="7" fillId="33" borderId="11" xfId="0" applyFont="1" applyFill="1" applyBorder="1" applyAlignment="1">
      <alignment horizontal="left" vertical="center" wrapText="1" shrinkToFit="1"/>
    </xf>
    <xf numFmtId="0" fontId="7" fillId="33" borderId="12" xfId="0" applyFont="1" applyFill="1" applyBorder="1" applyAlignment="1">
      <alignment horizontal="left" vertical="center" wrapText="1" shrinkToFit="1"/>
    </xf>
    <xf numFmtId="0" fontId="7" fillId="34" borderId="9" xfId="0" applyFont="1" applyFill="1" applyBorder="1" applyAlignment="1">
      <alignment horizontal="center" vertical="center" wrapText="1" shrinkToFit="1"/>
    </xf>
    <xf numFmtId="0" fontId="7" fillId="34" borderId="10" xfId="0" applyFont="1" applyFill="1" applyBorder="1" applyAlignment="1">
      <alignment horizontal="center" vertical="center" wrapText="1" shrinkToFit="1"/>
    </xf>
    <xf numFmtId="0" fontId="7" fillId="34" borderId="11" xfId="0" applyFont="1" applyFill="1" applyBorder="1" applyAlignment="1">
      <alignment horizontal="center" vertical="center" wrapText="1" shrinkToFit="1"/>
    </xf>
    <xf numFmtId="0" fontId="7" fillId="34" borderId="12" xfId="0" applyFont="1" applyFill="1" applyBorder="1" applyAlignment="1">
      <alignment horizontal="center" vertical="center" shrinkToFit="1"/>
    </xf>
    <xf numFmtId="0" fontId="7" fillId="33" borderId="11"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9" fillId="33" borderId="0" xfId="0" applyFont="1" applyFill="1" applyAlignment="1">
      <alignment horizontal="right"/>
    </xf>
    <xf numFmtId="0" fontId="0" fillId="33" borderId="0" xfId="0" applyFill="1" applyAlignment="1">
      <alignment wrapText="1"/>
    </xf>
    <xf numFmtId="0" fontId="7" fillId="34" borderId="11" xfId="0" applyFont="1" applyFill="1" applyBorder="1" applyAlignment="1">
      <alignment horizontal="left" vertical="center" shrinkToFit="1"/>
    </xf>
    <xf numFmtId="0" fontId="7" fillId="34" borderId="12" xfId="0" applyFont="1" applyFill="1" applyBorder="1" applyAlignment="1">
      <alignment horizontal="left" vertical="center" wrapText="1" shrinkToFit="1"/>
    </xf>
    <xf numFmtId="4" fontId="7" fillId="33" borderId="12" xfId="0" applyNumberFormat="1" applyFont="1" applyFill="1" applyBorder="1" applyAlignment="1">
      <alignment horizontal="right" vertical="center" shrinkToFit="1"/>
    </xf>
    <xf numFmtId="0" fontId="7" fillId="34" borderId="12" xfId="0" applyFont="1" applyFill="1" applyBorder="1" applyAlignment="1">
      <alignment horizontal="left" vertical="center" shrinkToFit="1"/>
    </xf>
    <xf numFmtId="0" fontId="7" fillId="34" borderId="11" xfId="0" applyFont="1" applyFill="1" applyBorder="1" applyAlignment="1">
      <alignment horizontal="center" vertical="center" shrinkToFit="1"/>
    </xf>
    <xf numFmtId="0" fontId="2" fillId="33" borderId="0" xfId="0" applyFont="1" applyFill="1" applyAlignment="1">
      <alignment wrapText="1"/>
    </xf>
    <xf numFmtId="0" fontId="1" fillId="34" borderId="9" xfId="0" applyFont="1" applyFill="1" applyBorder="1" applyAlignment="1">
      <alignment horizontal="center" vertical="center" wrapText="1" shrinkToFit="1"/>
    </xf>
    <xf numFmtId="0" fontId="1" fillId="34" borderId="10" xfId="0" applyFont="1" applyFill="1" applyBorder="1" applyAlignment="1">
      <alignment horizontal="center" vertical="center" wrapText="1" shrinkToFit="1"/>
    </xf>
    <xf numFmtId="0" fontId="1" fillId="34" borderId="11" xfId="0" applyFont="1" applyFill="1" applyBorder="1" applyAlignment="1">
      <alignment horizontal="center" vertical="center" wrapText="1" shrinkToFit="1"/>
    </xf>
    <xf numFmtId="0" fontId="1" fillId="34" borderId="12" xfId="0" applyFont="1" applyFill="1" applyBorder="1" applyAlignment="1">
      <alignment horizontal="center" vertical="center" wrapText="1" shrinkToFit="1"/>
    </xf>
    <xf numFmtId="0" fontId="1" fillId="34" borderId="12" xfId="0" applyFont="1" applyFill="1" applyBorder="1" applyAlignment="1">
      <alignment horizontal="center" vertical="center" shrinkToFit="1"/>
    </xf>
    <xf numFmtId="4" fontId="1" fillId="33" borderId="12" xfId="0" applyNumberFormat="1" applyFont="1" applyFill="1" applyBorder="1" applyAlignment="1">
      <alignment horizontal="right" vertical="center" shrinkToFit="1"/>
    </xf>
    <xf numFmtId="0" fontId="1" fillId="33" borderId="11"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1" fillId="33" borderId="12" xfId="0" applyFont="1" applyFill="1" applyBorder="1" applyAlignment="1">
      <alignment horizontal="left" vertical="center" wrapText="1" shrinkToFit="1"/>
    </xf>
    <xf numFmtId="0" fontId="5" fillId="34" borderId="10" xfId="0" applyFont="1" applyFill="1" applyBorder="1" applyAlignment="1">
      <alignment horizontal="center" vertical="center" wrapText="1" shrinkToFit="1"/>
    </xf>
    <xf numFmtId="0" fontId="4" fillId="33" borderId="0" xfId="0" applyFont="1" applyFill="1" applyAlignment="1">
      <alignment horizontal="right"/>
    </xf>
    <xf numFmtId="0" fontId="8" fillId="33" borderId="0" xfId="0" applyFont="1" applyFill="1" applyAlignment="1">
      <alignment horizontal="center" wrapText="1"/>
    </xf>
    <xf numFmtId="0" fontId="9" fillId="33" borderId="0" xfId="0" applyFont="1" applyFill="1" applyAlignment="1">
      <alignment horizontal="centerContinuous" vertical="justify" wrapText="1"/>
    </xf>
    <xf numFmtId="0" fontId="0" fillId="33" borderId="0" xfId="0" applyFill="1" applyAlignment="1">
      <alignment horizontal="centerContinuous" vertical="justify"/>
    </xf>
    <xf numFmtId="0" fontId="7" fillId="34" borderId="9"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9" xfId="0" applyFont="1" applyFill="1" applyBorder="1" applyAlignment="1">
      <alignment horizontal="center" vertical="center" shrinkToFit="1"/>
    </xf>
    <xf numFmtId="0" fontId="7" fillId="34" borderId="10" xfId="0" applyFont="1" applyFill="1" applyBorder="1" applyAlignment="1">
      <alignment horizontal="center" vertical="center" shrinkToFit="1"/>
    </xf>
    <xf numFmtId="0" fontId="1" fillId="34" borderId="9" xfId="0" applyFont="1" applyFill="1" applyBorder="1" applyAlignment="1">
      <alignment horizontal="center" vertical="center" shrinkToFit="1"/>
    </xf>
    <xf numFmtId="0" fontId="1" fillId="34" borderId="10" xfId="0" applyFont="1" applyFill="1" applyBorder="1" applyAlignment="1">
      <alignment horizontal="center" vertical="center" shrinkToFit="1"/>
    </xf>
    <xf numFmtId="0" fontId="1" fillId="34" borderId="11" xfId="0" applyFont="1" applyFill="1" applyBorder="1" applyAlignment="1">
      <alignment horizontal="center" vertical="center" shrinkToFit="1"/>
    </xf>
    <xf numFmtId="0" fontId="1" fillId="34" borderId="11" xfId="0" applyFont="1" applyFill="1" applyBorder="1" applyAlignment="1">
      <alignment horizontal="left" vertical="center" shrinkToFit="1"/>
    </xf>
    <xf numFmtId="0" fontId="1" fillId="34" borderId="12" xfId="0" applyFont="1" applyFill="1" applyBorder="1" applyAlignment="1">
      <alignment horizontal="left" vertical="center" shrinkToFit="1"/>
    </xf>
    <xf numFmtId="0" fontId="1" fillId="34" borderId="11" xfId="0" applyFont="1" applyFill="1" applyBorder="1" applyAlignment="1">
      <alignment horizontal="left" vertical="center"/>
    </xf>
    <xf numFmtId="0" fontId="1" fillId="33" borderId="12" xfId="0"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B11" sqref="B11:E12"/>
    </sheetView>
  </sheetViews>
  <sheetFormatPr defaultColWidth="9.140625" defaultRowHeight="12.75"/>
  <cols>
    <col min="1" max="1" width="46.421875" style="1" customWidth="1"/>
    <col min="2" max="2" width="5.421875" style="1" customWidth="1"/>
    <col min="3" max="3" width="26.7109375" style="1" customWidth="1"/>
    <col min="4" max="4" width="47.140625" style="1" customWidth="1"/>
    <col min="5" max="5" width="6.7109375" style="1" customWidth="1"/>
    <col min="6" max="6" width="31.8515625" style="1" customWidth="1"/>
    <col min="7" max="7" width="9.7109375" style="1" bestFit="1" customWidth="1"/>
    <col min="8" max="16384" width="9.140625" style="1" customWidth="1"/>
  </cols>
  <sheetData>
    <row r="1" ht="27">
      <c r="C1" s="2" t="s">
        <v>0</v>
      </c>
    </row>
    <row r="2" ht="15">
      <c r="F2" s="172" t="s">
        <v>1</v>
      </c>
    </row>
    <row r="3" spans="1:6" ht="14.25">
      <c r="A3" s="3" t="s">
        <v>2</v>
      </c>
      <c r="F3" s="172" t="s">
        <v>3</v>
      </c>
    </row>
    <row r="4" spans="1:6" ht="19.5" customHeight="1">
      <c r="A4" s="180" t="s">
        <v>4</v>
      </c>
      <c r="B4" s="181" t="s">
        <v>5</v>
      </c>
      <c r="C4" s="181" t="s">
        <v>5</v>
      </c>
      <c r="D4" s="181" t="s">
        <v>6</v>
      </c>
      <c r="E4" s="181" t="s">
        <v>5</v>
      </c>
      <c r="F4" s="181" t="s">
        <v>5</v>
      </c>
    </row>
    <row r="5" spans="1:6" ht="19.5" customHeight="1">
      <c r="A5" s="182" t="s">
        <v>7</v>
      </c>
      <c r="B5" s="166" t="s">
        <v>8</v>
      </c>
      <c r="C5" s="166" t="s">
        <v>9</v>
      </c>
      <c r="D5" s="166" t="s">
        <v>10</v>
      </c>
      <c r="E5" s="166" t="s">
        <v>8</v>
      </c>
      <c r="F5" s="166" t="s">
        <v>9</v>
      </c>
    </row>
    <row r="6" spans="1:6" ht="19.5" customHeight="1">
      <c r="A6" s="182" t="s">
        <v>11</v>
      </c>
      <c r="B6" s="166" t="s">
        <v>5</v>
      </c>
      <c r="C6" s="166" t="s">
        <v>12</v>
      </c>
      <c r="D6" s="166" t="s">
        <v>11</v>
      </c>
      <c r="E6" s="166" t="s">
        <v>5</v>
      </c>
      <c r="F6" s="166" t="s">
        <v>13</v>
      </c>
    </row>
    <row r="7" spans="1:6" ht="19.5" customHeight="1">
      <c r="A7" s="183" t="s">
        <v>14</v>
      </c>
      <c r="B7" s="166" t="s">
        <v>12</v>
      </c>
      <c r="C7" s="167">
        <v>933.46</v>
      </c>
      <c r="D7" s="184" t="s">
        <v>15</v>
      </c>
      <c r="E7" s="166" t="s">
        <v>16</v>
      </c>
      <c r="F7" s="167">
        <v>0</v>
      </c>
    </row>
    <row r="8" spans="1:6" ht="19.5" customHeight="1">
      <c r="A8" s="183" t="s">
        <v>17</v>
      </c>
      <c r="B8" s="166" t="s">
        <v>13</v>
      </c>
      <c r="C8" s="167">
        <v>0</v>
      </c>
      <c r="D8" s="184" t="s">
        <v>18</v>
      </c>
      <c r="E8" s="166" t="s">
        <v>19</v>
      </c>
      <c r="F8" s="167">
        <v>0</v>
      </c>
    </row>
    <row r="9" spans="1:6" ht="19.5" customHeight="1">
      <c r="A9" s="183" t="s">
        <v>20</v>
      </c>
      <c r="B9" s="166" t="s">
        <v>21</v>
      </c>
      <c r="C9" s="167">
        <v>0</v>
      </c>
      <c r="D9" s="184" t="s">
        <v>22</v>
      </c>
      <c r="E9" s="166" t="s">
        <v>23</v>
      </c>
      <c r="F9" s="167">
        <v>0</v>
      </c>
    </row>
    <row r="10" spans="1:6" ht="19.5" customHeight="1">
      <c r="A10" s="183" t="s">
        <v>24</v>
      </c>
      <c r="B10" s="166" t="s">
        <v>25</v>
      </c>
      <c r="C10" s="167">
        <v>0</v>
      </c>
      <c r="D10" s="184" t="s">
        <v>26</v>
      </c>
      <c r="E10" s="166" t="s">
        <v>27</v>
      </c>
      <c r="F10" s="167">
        <v>0</v>
      </c>
    </row>
    <row r="11" spans="1:6" ht="19.5" customHeight="1">
      <c r="A11" s="183" t="s">
        <v>28</v>
      </c>
      <c r="B11" s="166" t="s">
        <v>29</v>
      </c>
      <c r="C11" s="167">
        <v>7.18</v>
      </c>
      <c r="D11" s="184" t="s">
        <v>30</v>
      </c>
      <c r="E11" s="166" t="s">
        <v>31</v>
      </c>
      <c r="F11" s="167">
        <v>829.15</v>
      </c>
    </row>
    <row r="12" spans="1:6" ht="19.5" customHeight="1">
      <c r="A12" s="183" t="s">
        <v>32</v>
      </c>
      <c r="B12" s="166" t="s">
        <v>33</v>
      </c>
      <c r="C12" s="167">
        <v>0</v>
      </c>
      <c r="D12" s="184" t="s">
        <v>34</v>
      </c>
      <c r="E12" s="166" t="s">
        <v>35</v>
      </c>
      <c r="F12" s="167">
        <v>0</v>
      </c>
    </row>
    <row r="13" spans="1:6" ht="19.5" customHeight="1">
      <c r="A13" s="183" t="s">
        <v>36</v>
      </c>
      <c r="B13" s="166" t="s">
        <v>37</v>
      </c>
      <c r="C13" s="167">
        <v>0</v>
      </c>
      <c r="D13" s="184" t="s">
        <v>38</v>
      </c>
      <c r="E13" s="166" t="s">
        <v>39</v>
      </c>
      <c r="F13" s="167">
        <v>0</v>
      </c>
    </row>
    <row r="14" spans="1:6" ht="19.5" customHeight="1">
      <c r="A14" s="185" t="s">
        <v>40</v>
      </c>
      <c r="B14" s="166" t="s">
        <v>41</v>
      </c>
      <c r="C14" s="167">
        <v>27.08</v>
      </c>
      <c r="D14" s="184" t="s">
        <v>42</v>
      </c>
      <c r="E14" s="166" t="s">
        <v>43</v>
      </c>
      <c r="F14" s="167">
        <v>111.24</v>
      </c>
    </row>
    <row r="15" spans="1:6" ht="19.5" customHeight="1">
      <c r="A15" s="183" t="s">
        <v>5</v>
      </c>
      <c r="B15" s="166" t="s">
        <v>44</v>
      </c>
      <c r="C15" s="186" t="s">
        <v>5</v>
      </c>
      <c r="D15" s="184" t="s">
        <v>45</v>
      </c>
      <c r="E15" s="166" t="s">
        <v>46</v>
      </c>
      <c r="F15" s="167">
        <v>51.68</v>
      </c>
    </row>
    <row r="16" spans="1:6" ht="19.5" customHeight="1">
      <c r="A16" s="183" t="s">
        <v>5</v>
      </c>
      <c r="B16" s="166" t="s">
        <v>47</v>
      </c>
      <c r="C16" s="186" t="s">
        <v>5</v>
      </c>
      <c r="D16" s="184" t="s">
        <v>48</v>
      </c>
      <c r="E16" s="166" t="s">
        <v>49</v>
      </c>
      <c r="F16" s="167">
        <v>0</v>
      </c>
    </row>
    <row r="17" spans="1:6" ht="19.5" customHeight="1">
      <c r="A17" s="183" t="s">
        <v>5</v>
      </c>
      <c r="B17" s="166" t="s">
        <v>50</v>
      </c>
      <c r="C17" s="186" t="s">
        <v>5</v>
      </c>
      <c r="D17" s="184" t="s">
        <v>51</v>
      </c>
      <c r="E17" s="166" t="s">
        <v>52</v>
      </c>
      <c r="F17" s="167">
        <v>0</v>
      </c>
    </row>
    <row r="18" spans="1:6" ht="19.5" customHeight="1">
      <c r="A18" s="183" t="s">
        <v>5</v>
      </c>
      <c r="B18" s="166" t="s">
        <v>53</v>
      </c>
      <c r="C18" s="186" t="s">
        <v>5</v>
      </c>
      <c r="D18" s="184" t="s">
        <v>54</v>
      </c>
      <c r="E18" s="166" t="s">
        <v>55</v>
      </c>
      <c r="F18" s="167">
        <v>93.34</v>
      </c>
    </row>
    <row r="19" spans="1:6" ht="19.5" customHeight="1">
      <c r="A19" s="183" t="s">
        <v>5</v>
      </c>
      <c r="B19" s="166" t="s">
        <v>56</v>
      </c>
      <c r="C19" s="186" t="s">
        <v>5</v>
      </c>
      <c r="D19" s="184" t="s">
        <v>57</v>
      </c>
      <c r="E19" s="166" t="s">
        <v>58</v>
      </c>
      <c r="F19" s="167">
        <v>0</v>
      </c>
    </row>
    <row r="20" spans="1:6" ht="19.5" customHeight="1">
      <c r="A20" s="183" t="s">
        <v>5</v>
      </c>
      <c r="B20" s="166" t="s">
        <v>59</v>
      </c>
      <c r="C20" s="186"/>
      <c r="D20" s="184" t="s">
        <v>60</v>
      </c>
      <c r="E20" s="166" t="s">
        <v>61</v>
      </c>
      <c r="F20" s="167">
        <v>0</v>
      </c>
    </row>
    <row r="21" spans="1:6" ht="19.5" customHeight="1">
      <c r="A21" s="183" t="s">
        <v>5</v>
      </c>
      <c r="B21" s="166" t="s">
        <v>62</v>
      </c>
      <c r="C21" s="186" t="s">
        <v>5</v>
      </c>
      <c r="D21" s="184" t="s">
        <v>63</v>
      </c>
      <c r="E21" s="166" t="s">
        <v>64</v>
      </c>
      <c r="F21" s="167">
        <v>0</v>
      </c>
    </row>
    <row r="22" spans="1:6" ht="19.5" customHeight="1">
      <c r="A22" s="183" t="s">
        <v>5</v>
      </c>
      <c r="B22" s="166" t="s">
        <v>65</v>
      </c>
      <c r="C22" s="186" t="s">
        <v>5</v>
      </c>
      <c r="D22" s="184" t="s">
        <v>66</v>
      </c>
      <c r="E22" s="166" t="s">
        <v>67</v>
      </c>
      <c r="F22" s="167">
        <v>0</v>
      </c>
    </row>
    <row r="23" spans="1:6" ht="19.5" customHeight="1">
      <c r="A23" s="183" t="s">
        <v>5</v>
      </c>
      <c r="B23" s="166" t="s">
        <v>68</v>
      </c>
      <c r="C23" s="186" t="s">
        <v>5</v>
      </c>
      <c r="D23" s="184" t="s">
        <v>69</v>
      </c>
      <c r="E23" s="166" t="s">
        <v>70</v>
      </c>
      <c r="F23" s="167">
        <v>0</v>
      </c>
    </row>
    <row r="24" spans="1:6" ht="19.5" customHeight="1">
      <c r="A24" s="183" t="s">
        <v>5</v>
      </c>
      <c r="B24" s="166" t="s">
        <v>71</v>
      </c>
      <c r="C24" s="186" t="s">
        <v>5</v>
      </c>
      <c r="D24" s="184" t="s">
        <v>72</v>
      </c>
      <c r="E24" s="166" t="s">
        <v>73</v>
      </c>
      <c r="F24" s="167">
        <v>0</v>
      </c>
    </row>
    <row r="25" spans="1:6" ht="19.5" customHeight="1">
      <c r="A25" s="183" t="s">
        <v>5</v>
      </c>
      <c r="B25" s="166" t="s">
        <v>74</v>
      </c>
      <c r="C25" s="186" t="s">
        <v>5</v>
      </c>
      <c r="D25" s="184" t="s">
        <v>75</v>
      </c>
      <c r="E25" s="166" t="s">
        <v>76</v>
      </c>
      <c r="F25" s="167">
        <v>0</v>
      </c>
    </row>
    <row r="26" spans="1:6" ht="19.5" customHeight="1">
      <c r="A26" s="183" t="s">
        <v>5</v>
      </c>
      <c r="B26" s="166" t="s">
        <v>77</v>
      </c>
      <c r="C26" s="186" t="s">
        <v>5</v>
      </c>
      <c r="D26" s="184" t="s">
        <v>78</v>
      </c>
      <c r="E26" s="166" t="s">
        <v>79</v>
      </c>
      <c r="F26" s="167">
        <v>0</v>
      </c>
    </row>
    <row r="27" spans="1:6" ht="19.5" customHeight="1">
      <c r="A27" s="183" t="s">
        <v>5</v>
      </c>
      <c r="B27" s="166" t="s">
        <v>80</v>
      </c>
      <c r="C27" s="186" t="s">
        <v>5</v>
      </c>
      <c r="D27" s="184" t="s">
        <v>81</v>
      </c>
      <c r="E27" s="166" t="s">
        <v>82</v>
      </c>
      <c r="F27" s="167">
        <v>0</v>
      </c>
    </row>
    <row r="28" spans="1:6" ht="19.5" customHeight="1">
      <c r="A28" s="183" t="s">
        <v>5</v>
      </c>
      <c r="B28" s="166" t="s">
        <v>83</v>
      </c>
      <c r="C28" s="186" t="s">
        <v>5</v>
      </c>
      <c r="D28" s="184" t="s">
        <v>84</v>
      </c>
      <c r="E28" s="166" t="s">
        <v>85</v>
      </c>
      <c r="F28" s="167">
        <v>0</v>
      </c>
    </row>
    <row r="29" spans="1:6" ht="19.5" customHeight="1">
      <c r="A29" s="183" t="s">
        <v>5</v>
      </c>
      <c r="B29" s="166" t="s">
        <v>86</v>
      </c>
      <c r="C29" s="186" t="s">
        <v>5</v>
      </c>
      <c r="D29" s="184" t="s">
        <v>87</v>
      </c>
      <c r="E29" s="166" t="s">
        <v>88</v>
      </c>
      <c r="F29" s="167">
        <v>0</v>
      </c>
    </row>
    <row r="30" spans="1:6" ht="19.5" customHeight="1">
      <c r="A30" s="182" t="s">
        <v>5</v>
      </c>
      <c r="B30" s="166" t="s">
        <v>89</v>
      </c>
      <c r="C30" s="186" t="s">
        <v>5</v>
      </c>
      <c r="D30" s="184" t="s">
        <v>90</v>
      </c>
      <c r="E30" s="166" t="s">
        <v>91</v>
      </c>
      <c r="F30" s="167">
        <v>0</v>
      </c>
    </row>
    <row r="31" spans="1:6" ht="19.5" customHeight="1">
      <c r="A31" s="182" t="s">
        <v>5</v>
      </c>
      <c r="B31" s="166" t="s">
        <v>92</v>
      </c>
      <c r="C31" s="186" t="s">
        <v>5</v>
      </c>
      <c r="D31" s="184" t="s">
        <v>93</v>
      </c>
      <c r="E31" s="166" t="s">
        <v>94</v>
      </c>
      <c r="F31" s="167">
        <v>0</v>
      </c>
    </row>
    <row r="32" spans="1:6" ht="19.5" customHeight="1">
      <c r="A32" s="182" t="s">
        <v>5</v>
      </c>
      <c r="B32" s="166" t="s">
        <v>95</v>
      </c>
      <c r="C32" s="186" t="s">
        <v>5</v>
      </c>
      <c r="D32" s="184" t="s">
        <v>96</v>
      </c>
      <c r="E32" s="166" t="s">
        <v>97</v>
      </c>
      <c r="F32" s="167">
        <v>0</v>
      </c>
    </row>
    <row r="33" spans="1:6" ht="19.5" customHeight="1">
      <c r="A33" s="182" t="s">
        <v>98</v>
      </c>
      <c r="B33" s="166" t="s">
        <v>99</v>
      </c>
      <c r="C33" s="167">
        <v>967.72</v>
      </c>
      <c r="D33" s="166" t="s">
        <v>100</v>
      </c>
      <c r="E33" s="166" t="s">
        <v>101</v>
      </c>
      <c r="F33" s="167">
        <v>1085.4</v>
      </c>
    </row>
    <row r="34" spans="1:6" ht="19.5" customHeight="1">
      <c r="A34" s="182" t="s">
        <v>102</v>
      </c>
      <c r="B34" s="166" t="s">
        <v>103</v>
      </c>
      <c r="C34" s="167">
        <v>0</v>
      </c>
      <c r="D34" s="184" t="s">
        <v>104</v>
      </c>
      <c r="E34" s="166" t="s">
        <v>105</v>
      </c>
      <c r="F34" s="167">
        <v>0</v>
      </c>
    </row>
    <row r="35" spans="1:6" ht="19.5" customHeight="1">
      <c r="A35" s="182" t="s">
        <v>106</v>
      </c>
      <c r="B35" s="166" t="s">
        <v>107</v>
      </c>
      <c r="C35" s="167">
        <v>299.75</v>
      </c>
      <c r="D35" s="184" t="s">
        <v>108</v>
      </c>
      <c r="E35" s="166" t="s">
        <v>109</v>
      </c>
      <c r="F35" s="167">
        <v>182.07</v>
      </c>
    </row>
    <row r="36" spans="1:6" ht="19.5" customHeight="1">
      <c r="A36" s="182" t="s">
        <v>110</v>
      </c>
      <c r="B36" s="166" t="s">
        <v>111</v>
      </c>
      <c r="C36" s="167">
        <v>1267.47</v>
      </c>
      <c r="D36" s="166" t="s">
        <v>110</v>
      </c>
      <c r="E36" s="166" t="s">
        <v>112</v>
      </c>
      <c r="F36" s="167">
        <v>1267.47</v>
      </c>
    </row>
    <row r="37" spans="1:6" ht="19.5" customHeight="1">
      <c r="A37" s="87" t="s">
        <v>113</v>
      </c>
      <c r="B37" s="9" t="s">
        <v>5</v>
      </c>
      <c r="C37" s="9" t="s">
        <v>5</v>
      </c>
      <c r="D37" s="9" t="s">
        <v>5</v>
      </c>
      <c r="E37" s="9" t="s">
        <v>5</v>
      </c>
      <c r="F37" s="9" t="s">
        <v>5</v>
      </c>
    </row>
  </sheetData>
  <sheetProtection/>
  <mergeCells count="12">
    <mergeCell ref="A4:C4"/>
    <mergeCell ref="D4:F4"/>
    <mergeCell ref="A37:F37"/>
  </mergeCells>
  <printOptions/>
  <pageMargins left="1.3" right="0.31" top="0.43000000000000005" bottom="0.39" header="0.31" footer="0.28"/>
  <pageSetup fitToWidth="0" fitToHeight="1" horizontalDpi="600" verticalDpi="600" orientation="landscape" paperSize="9" scale="74"/>
</worksheet>
</file>

<file path=xl/worksheets/sheet10.xml><?xml version="1.0" encoding="utf-8"?>
<worksheet xmlns="http://schemas.openxmlformats.org/spreadsheetml/2006/main" xmlns:r="http://schemas.openxmlformats.org/officeDocument/2006/relationships">
  <sheetPr>
    <pageSetUpPr fitToPage="1"/>
  </sheetPr>
  <dimension ref="A1:D15"/>
  <sheetViews>
    <sheetView workbookViewId="0" topLeftCell="A5">
      <selection activeCell="A11" sqref="A11:E12"/>
    </sheetView>
  </sheetViews>
  <sheetFormatPr defaultColWidth="9.140625" defaultRowHeight="12.75"/>
  <cols>
    <col min="1" max="1" width="9.7109375" style="132" customWidth="1"/>
    <col min="2" max="2" width="14.00390625" style="132" customWidth="1"/>
    <col min="3" max="3" width="14.28125" style="132" customWidth="1"/>
    <col min="4" max="4" width="95.00390625" style="58" customWidth="1"/>
    <col min="5" max="5" width="9.7109375" style="58" bestFit="1" customWidth="1"/>
    <col min="6" max="16384" width="9.140625" style="58" customWidth="1"/>
  </cols>
  <sheetData>
    <row r="1" spans="1:4" ht="27">
      <c r="A1" s="133"/>
      <c r="B1" s="133"/>
      <c r="C1" s="134" t="s">
        <v>461</v>
      </c>
      <c r="D1" s="135"/>
    </row>
    <row r="2" spans="1:4" ht="22.5" customHeight="1">
      <c r="A2" s="136" t="s">
        <v>2</v>
      </c>
      <c r="B2" s="137"/>
      <c r="C2" s="137"/>
      <c r="D2" s="81" t="s">
        <v>462</v>
      </c>
    </row>
    <row r="3" spans="1:4" ht="57.75" customHeight="1">
      <c r="A3" s="138" t="s">
        <v>463</v>
      </c>
      <c r="B3" s="139" t="s">
        <v>464</v>
      </c>
      <c r="C3" s="139" t="s">
        <v>5</v>
      </c>
      <c r="D3" s="140" t="s">
        <v>465</v>
      </c>
    </row>
    <row r="4" spans="1:4" ht="106.5" customHeight="1">
      <c r="A4" s="141" t="s">
        <v>5</v>
      </c>
      <c r="B4" s="142" t="s">
        <v>466</v>
      </c>
      <c r="C4" s="142" t="s">
        <v>5</v>
      </c>
      <c r="D4" s="74" t="s">
        <v>467</v>
      </c>
    </row>
    <row r="5" spans="1:4" ht="162" customHeight="1">
      <c r="A5" s="141" t="s">
        <v>5</v>
      </c>
      <c r="B5" s="142" t="s">
        <v>468</v>
      </c>
      <c r="C5" s="142" t="s">
        <v>5</v>
      </c>
      <c r="D5" s="74" t="s">
        <v>469</v>
      </c>
    </row>
    <row r="6" spans="1:4" ht="90" customHeight="1">
      <c r="A6" s="141" t="s">
        <v>5</v>
      </c>
      <c r="B6" s="142" t="s">
        <v>470</v>
      </c>
      <c r="C6" s="142" t="s">
        <v>5</v>
      </c>
      <c r="D6" s="74" t="s">
        <v>471</v>
      </c>
    </row>
    <row r="7" spans="1:4" ht="36" customHeight="1">
      <c r="A7" s="141" t="s">
        <v>5</v>
      </c>
      <c r="B7" s="142" t="s">
        <v>472</v>
      </c>
      <c r="C7" s="142" t="s">
        <v>5</v>
      </c>
      <c r="D7" s="66" t="s">
        <v>473</v>
      </c>
    </row>
    <row r="8" spans="1:4" ht="48" customHeight="1">
      <c r="A8" s="141" t="s">
        <v>474</v>
      </c>
      <c r="B8" s="142" t="s">
        <v>475</v>
      </c>
      <c r="C8" s="142" t="s">
        <v>5</v>
      </c>
      <c r="D8" s="74" t="s">
        <v>476</v>
      </c>
    </row>
    <row r="9" spans="1:4" ht="33.75" customHeight="1">
      <c r="A9" s="141" t="s">
        <v>5</v>
      </c>
      <c r="B9" s="142" t="s">
        <v>477</v>
      </c>
      <c r="C9" s="111" t="s">
        <v>478</v>
      </c>
      <c r="D9" s="74" t="s">
        <v>479</v>
      </c>
    </row>
    <row r="10" spans="1:4" ht="33.75" customHeight="1">
      <c r="A10" s="141" t="s">
        <v>5</v>
      </c>
      <c r="B10" s="142" t="s">
        <v>5</v>
      </c>
      <c r="C10" s="111" t="s">
        <v>480</v>
      </c>
      <c r="D10" s="74" t="s">
        <v>481</v>
      </c>
    </row>
    <row r="11" spans="1:4" ht="78" customHeight="1">
      <c r="A11" s="141" t="s">
        <v>482</v>
      </c>
      <c r="B11" s="142" t="s">
        <v>5</v>
      </c>
      <c r="C11" s="142" t="s">
        <v>5</v>
      </c>
      <c r="D11" s="74" t="s">
        <v>483</v>
      </c>
    </row>
    <row r="12" spans="1:4" ht="43.5" customHeight="1">
      <c r="A12" s="141" t="s">
        <v>484</v>
      </c>
      <c r="B12" s="142" t="s">
        <v>5</v>
      </c>
      <c r="C12" s="142" t="s">
        <v>5</v>
      </c>
      <c r="D12" s="74" t="s">
        <v>485</v>
      </c>
    </row>
    <row r="13" spans="1:4" ht="189" customHeight="1">
      <c r="A13" s="141" t="s">
        <v>486</v>
      </c>
      <c r="B13" s="142" t="s">
        <v>5</v>
      </c>
      <c r="C13" s="142" t="s">
        <v>5</v>
      </c>
      <c r="D13" s="74" t="s">
        <v>487</v>
      </c>
    </row>
    <row r="14" spans="1:4" ht="93.75" customHeight="1">
      <c r="A14" s="141" t="s">
        <v>488</v>
      </c>
      <c r="B14" s="142" t="s">
        <v>5</v>
      </c>
      <c r="C14" s="142" t="s">
        <v>5</v>
      </c>
      <c r="D14" s="74" t="s">
        <v>489</v>
      </c>
    </row>
    <row r="15" spans="1:4" ht="43.5" customHeight="1">
      <c r="A15" s="141" t="s">
        <v>490</v>
      </c>
      <c r="B15" s="142" t="s">
        <v>5</v>
      </c>
      <c r="C15" s="142" t="s">
        <v>5</v>
      </c>
      <c r="D15" s="66" t="s">
        <v>491</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51" right="0.31" top="0.35" bottom="0.39" header="0.28" footer="0.28"/>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67"/>
  <sheetViews>
    <sheetView tabSelected="1" workbookViewId="0" topLeftCell="B22">
      <selection activeCell="C26" sqref="C26"/>
    </sheetView>
  </sheetViews>
  <sheetFormatPr defaultColWidth="9.140625" defaultRowHeight="12.75"/>
  <cols>
    <col min="1" max="1" width="16.00390625" style="102" customWidth="1"/>
    <col min="2" max="2" width="20.140625" style="102" customWidth="1"/>
    <col min="3" max="3" width="70.7109375" style="58" customWidth="1"/>
    <col min="4" max="4" width="12.57421875" style="58" customWidth="1"/>
    <col min="5" max="5" width="17.7109375" style="58" customWidth="1"/>
    <col min="6" max="6" width="11.421875" style="58" customWidth="1"/>
    <col min="7" max="7" width="15.00390625" style="58" customWidth="1"/>
    <col min="8" max="8" width="13.7109375" style="58" customWidth="1"/>
    <col min="9" max="9" width="32.8515625" style="58" customWidth="1"/>
    <col min="10" max="16384" width="9.140625" style="58" customWidth="1"/>
  </cols>
  <sheetData>
    <row r="1" ht="27">
      <c r="F1" s="60" t="s">
        <v>492</v>
      </c>
    </row>
    <row r="2" spans="1:9" ht="21" customHeight="1">
      <c r="A2" s="103" t="s">
        <v>2</v>
      </c>
      <c r="I2" s="81" t="s">
        <v>493</v>
      </c>
    </row>
    <row r="3" spans="1:9" ht="22.5" customHeight="1">
      <c r="A3" s="104" t="s">
        <v>494</v>
      </c>
      <c r="B3" s="64" t="s">
        <v>495</v>
      </c>
      <c r="C3" s="64" t="s">
        <v>5</v>
      </c>
      <c r="D3" s="64" t="s">
        <v>5</v>
      </c>
      <c r="E3" s="64" t="s">
        <v>5</v>
      </c>
      <c r="F3" s="64" t="s">
        <v>5</v>
      </c>
      <c r="G3" s="64" t="s">
        <v>5</v>
      </c>
      <c r="H3" s="64" t="s">
        <v>5</v>
      </c>
      <c r="I3" s="64" t="s">
        <v>5</v>
      </c>
    </row>
    <row r="4" spans="1:9" ht="19.5" customHeight="1">
      <c r="A4" s="105" t="s">
        <v>496</v>
      </c>
      <c r="B4" s="106" t="s">
        <v>5</v>
      </c>
      <c r="C4" s="51" t="s">
        <v>5</v>
      </c>
      <c r="D4" s="51" t="s">
        <v>5</v>
      </c>
      <c r="E4" s="51" t="s">
        <v>5</v>
      </c>
      <c r="F4" s="51" t="s">
        <v>5</v>
      </c>
      <c r="G4" s="51" t="s">
        <v>5</v>
      </c>
      <c r="H4" s="51" t="s">
        <v>497</v>
      </c>
      <c r="I4" s="51" t="s">
        <v>5</v>
      </c>
    </row>
    <row r="5" spans="1:9" ht="16.5" customHeight="1">
      <c r="A5" s="105" t="s">
        <v>498</v>
      </c>
      <c r="B5" s="106" t="s">
        <v>499</v>
      </c>
      <c r="C5" s="66" t="s">
        <v>500</v>
      </c>
      <c r="D5" s="66" t="s">
        <v>5</v>
      </c>
      <c r="E5" s="66" t="s">
        <v>5</v>
      </c>
      <c r="F5" s="66" t="s">
        <v>5</v>
      </c>
      <c r="G5" s="66" t="s">
        <v>5</v>
      </c>
      <c r="H5" s="66" t="s">
        <v>5</v>
      </c>
      <c r="I5" s="66" t="s">
        <v>501</v>
      </c>
    </row>
    <row r="6" spans="1:9" ht="12.75" customHeight="1">
      <c r="A6" s="105" t="s">
        <v>5</v>
      </c>
      <c r="B6" s="106" t="s">
        <v>5</v>
      </c>
      <c r="C6" s="66" t="s">
        <v>5</v>
      </c>
      <c r="D6" s="66" t="s">
        <v>5</v>
      </c>
      <c r="E6" s="66" t="s">
        <v>5</v>
      </c>
      <c r="F6" s="66" t="s">
        <v>5</v>
      </c>
      <c r="G6" s="66" t="s">
        <v>5</v>
      </c>
      <c r="H6" s="66" t="s">
        <v>5</v>
      </c>
      <c r="I6" s="66" t="s">
        <v>5</v>
      </c>
    </row>
    <row r="7" spans="1:9" ht="19.5" customHeight="1">
      <c r="A7" s="105" t="s">
        <v>5</v>
      </c>
      <c r="B7" s="106" t="s">
        <v>502</v>
      </c>
      <c r="C7" s="74" t="s">
        <v>503</v>
      </c>
      <c r="D7" s="74"/>
      <c r="E7" s="74"/>
      <c r="F7" s="74"/>
      <c r="G7" s="74"/>
      <c r="H7" s="74"/>
      <c r="I7" s="74" t="s">
        <v>504</v>
      </c>
    </row>
    <row r="8" spans="1:9" ht="67.5" customHeight="1">
      <c r="A8" s="105" t="s">
        <v>5</v>
      </c>
      <c r="B8" s="106" t="s">
        <v>5</v>
      </c>
      <c r="C8" s="74"/>
      <c r="D8" s="74"/>
      <c r="E8" s="74"/>
      <c r="F8" s="74"/>
      <c r="G8" s="74"/>
      <c r="H8" s="74"/>
      <c r="I8" s="74" t="s">
        <v>5</v>
      </c>
    </row>
    <row r="9" spans="1:9" ht="19.5" customHeight="1">
      <c r="A9" s="107" t="s">
        <v>505</v>
      </c>
      <c r="B9" s="108" t="s">
        <v>5</v>
      </c>
      <c r="C9" s="108" t="s">
        <v>5</v>
      </c>
      <c r="D9" s="108" t="s">
        <v>5</v>
      </c>
      <c r="E9" s="108" t="s">
        <v>5</v>
      </c>
      <c r="F9" s="108" t="s">
        <v>5</v>
      </c>
      <c r="G9" s="108" t="s">
        <v>5</v>
      </c>
      <c r="H9" s="108" t="s">
        <v>5</v>
      </c>
      <c r="I9" s="108" t="s">
        <v>5</v>
      </c>
    </row>
    <row r="10" spans="1:9" ht="19.5" customHeight="1">
      <c r="A10" s="105" t="s">
        <v>506</v>
      </c>
      <c r="B10" s="106" t="s">
        <v>507</v>
      </c>
      <c r="C10" s="51" t="s">
        <v>5</v>
      </c>
      <c r="D10" s="51" t="s">
        <v>5</v>
      </c>
      <c r="E10" s="51" t="s">
        <v>5</v>
      </c>
      <c r="F10" s="51" t="s">
        <v>508</v>
      </c>
      <c r="G10" s="51" t="s">
        <v>508</v>
      </c>
      <c r="H10" s="51" t="s">
        <v>5</v>
      </c>
      <c r="I10" s="51" t="s">
        <v>5</v>
      </c>
    </row>
    <row r="11" spans="1:9" ht="27" customHeight="1">
      <c r="A11" s="105" t="s">
        <v>509</v>
      </c>
      <c r="B11" s="74" t="s">
        <v>510</v>
      </c>
      <c r="C11" s="66" t="s">
        <v>5</v>
      </c>
      <c r="D11" s="66" t="s">
        <v>5</v>
      </c>
      <c r="E11" s="66" t="s">
        <v>5</v>
      </c>
      <c r="F11" s="109" t="s">
        <v>511</v>
      </c>
      <c r="G11" s="74" t="s">
        <v>5</v>
      </c>
      <c r="H11" s="74" t="s">
        <v>5</v>
      </c>
      <c r="I11" s="74" t="s">
        <v>5</v>
      </c>
    </row>
    <row r="12" spans="1:9" ht="24" customHeight="1">
      <c r="A12" s="105" t="s">
        <v>5</v>
      </c>
      <c r="B12" s="66" t="s">
        <v>5</v>
      </c>
      <c r="C12" s="66" t="s">
        <v>5</v>
      </c>
      <c r="D12" s="66" t="s">
        <v>5</v>
      </c>
      <c r="E12" s="66" t="s">
        <v>5</v>
      </c>
      <c r="F12" s="74" t="s">
        <v>5</v>
      </c>
      <c r="G12" s="74" t="s">
        <v>5</v>
      </c>
      <c r="H12" s="74" t="s">
        <v>5</v>
      </c>
      <c r="I12" s="74" t="s">
        <v>5</v>
      </c>
    </row>
    <row r="13" spans="1:9" ht="12.75" customHeight="1">
      <c r="A13" s="105" t="s">
        <v>512</v>
      </c>
      <c r="B13" s="74" t="s">
        <v>510</v>
      </c>
      <c r="C13" s="66"/>
      <c r="D13" s="66" t="s">
        <v>5</v>
      </c>
      <c r="E13" s="66" t="s">
        <v>5</v>
      </c>
      <c r="F13" s="110" t="s">
        <v>513</v>
      </c>
      <c r="G13" s="76" t="s">
        <v>5</v>
      </c>
      <c r="H13" s="76" t="s">
        <v>5</v>
      </c>
      <c r="I13" s="76" t="s">
        <v>5</v>
      </c>
    </row>
    <row r="14" spans="1:9" ht="21.75" customHeight="1">
      <c r="A14" s="105" t="s">
        <v>5</v>
      </c>
      <c r="B14" s="66"/>
      <c r="C14" s="66" t="s">
        <v>5</v>
      </c>
      <c r="D14" s="66" t="s">
        <v>5</v>
      </c>
      <c r="E14" s="66" t="s">
        <v>5</v>
      </c>
      <c r="F14" s="76" t="s">
        <v>5</v>
      </c>
      <c r="G14" s="76" t="s">
        <v>5</v>
      </c>
      <c r="H14" s="76" t="s">
        <v>5</v>
      </c>
      <c r="I14" s="76" t="s">
        <v>5</v>
      </c>
    </row>
    <row r="15" spans="1:9" ht="18" customHeight="1">
      <c r="A15" s="105" t="s">
        <v>514</v>
      </c>
      <c r="B15" s="74" t="s">
        <v>510</v>
      </c>
      <c r="C15" s="66"/>
      <c r="D15" s="66" t="s">
        <v>5</v>
      </c>
      <c r="E15" s="66" t="s">
        <v>5</v>
      </c>
      <c r="F15" s="110" t="s">
        <v>513</v>
      </c>
      <c r="G15" s="76" t="s">
        <v>5</v>
      </c>
      <c r="H15" s="76" t="s">
        <v>5</v>
      </c>
      <c r="I15" s="76" t="s">
        <v>5</v>
      </c>
    </row>
    <row r="16" spans="1:9" ht="18" customHeight="1">
      <c r="A16" s="105" t="s">
        <v>5</v>
      </c>
      <c r="B16" s="66"/>
      <c r="C16" s="66" t="s">
        <v>5</v>
      </c>
      <c r="D16" s="66" t="s">
        <v>5</v>
      </c>
      <c r="E16" s="66" t="s">
        <v>5</v>
      </c>
      <c r="F16" s="76" t="s">
        <v>5</v>
      </c>
      <c r="G16" s="76" t="s">
        <v>5</v>
      </c>
      <c r="H16" s="76" t="s">
        <v>5</v>
      </c>
      <c r="I16" s="76" t="s">
        <v>5</v>
      </c>
    </row>
    <row r="17" spans="1:9" ht="19.5" customHeight="1">
      <c r="A17" s="107" t="s">
        <v>515</v>
      </c>
      <c r="B17" s="108" t="s">
        <v>5</v>
      </c>
      <c r="C17" s="108" t="s">
        <v>5</v>
      </c>
      <c r="D17" s="108" t="s">
        <v>5</v>
      </c>
      <c r="E17" s="108" t="s">
        <v>5</v>
      </c>
      <c r="F17" s="108" t="s">
        <v>5</v>
      </c>
      <c r="G17" s="108" t="s">
        <v>5</v>
      </c>
      <c r="H17" s="108" t="s">
        <v>5</v>
      </c>
      <c r="I17" s="108" t="s">
        <v>5</v>
      </c>
    </row>
    <row r="18" spans="1:9" ht="19.5" customHeight="1">
      <c r="A18" s="105" t="s">
        <v>516</v>
      </c>
      <c r="B18" s="106" t="s">
        <v>517</v>
      </c>
      <c r="C18" s="51" t="s">
        <v>518</v>
      </c>
      <c r="D18" s="51" t="s">
        <v>519</v>
      </c>
      <c r="E18" s="51" t="s">
        <v>5</v>
      </c>
      <c r="F18" s="51" t="s">
        <v>5</v>
      </c>
      <c r="G18" s="111" t="s">
        <v>520</v>
      </c>
      <c r="H18" s="51" t="s">
        <v>521</v>
      </c>
      <c r="I18" s="111" t="s">
        <v>522</v>
      </c>
    </row>
    <row r="19" spans="1:9" ht="19.5" customHeight="1">
      <c r="A19" s="105" t="s">
        <v>5</v>
      </c>
      <c r="B19" s="106" t="s">
        <v>5</v>
      </c>
      <c r="C19" s="51" t="s">
        <v>5</v>
      </c>
      <c r="D19" s="51" t="s">
        <v>523</v>
      </c>
      <c r="E19" s="51" t="s">
        <v>524</v>
      </c>
      <c r="F19" s="51" t="s">
        <v>525</v>
      </c>
      <c r="G19" s="111" t="s">
        <v>526</v>
      </c>
      <c r="H19" s="51" t="s">
        <v>5</v>
      </c>
      <c r="I19" s="111" t="s">
        <v>5</v>
      </c>
    </row>
    <row r="20" spans="1:9" ht="46.5" customHeight="1">
      <c r="A20" s="112" t="s">
        <v>527</v>
      </c>
      <c r="B20" s="66" t="s">
        <v>528</v>
      </c>
      <c r="C20" s="74" t="s">
        <v>529</v>
      </c>
      <c r="D20" s="72">
        <v>0.05</v>
      </c>
      <c r="E20" s="72" t="s">
        <v>5</v>
      </c>
      <c r="F20" s="72">
        <v>0.05</v>
      </c>
      <c r="G20" s="72">
        <v>0.05</v>
      </c>
      <c r="H20" s="72">
        <v>100</v>
      </c>
      <c r="I20" s="66"/>
    </row>
    <row r="21" spans="1:9" ht="34.5" customHeight="1">
      <c r="A21" s="112" t="s">
        <v>530</v>
      </c>
      <c r="B21" s="66" t="s">
        <v>528</v>
      </c>
      <c r="C21" s="66" t="s">
        <v>531</v>
      </c>
      <c r="D21" s="72">
        <v>0.06</v>
      </c>
      <c r="E21" s="72" t="s">
        <v>5</v>
      </c>
      <c r="F21" s="72">
        <v>0.06</v>
      </c>
      <c r="G21" s="72">
        <v>0.06</v>
      </c>
      <c r="H21" s="72">
        <v>100</v>
      </c>
      <c r="I21" s="66" t="s">
        <v>5</v>
      </c>
    </row>
    <row r="22" spans="1:9" ht="52.5" customHeight="1">
      <c r="A22" s="112" t="s">
        <v>532</v>
      </c>
      <c r="B22" s="66" t="s">
        <v>533</v>
      </c>
      <c r="C22" s="74" t="s">
        <v>534</v>
      </c>
      <c r="D22" s="72">
        <v>2</v>
      </c>
      <c r="E22" s="72">
        <v>2</v>
      </c>
      <c r="F22" s="72" t="s">
        <v>5</v>
      </c>
      <c r="G22" s="72">
        <v>2</v>
      </c>
      <c r="H22" s="72">
        <v>100</v>
      </c>
      <c r="I22" s="66"/>
    </row>
    <row r="23" spans="1:9" ht="57" customHeight="1">
      <c r="A23" s="112" t="s">
        <v>535</v>
      </c>
      <c r="B23" s="66" t="s">
        <v>536</v>
      </c>
      <c r="C23" s="74" t="s">
        <v>537</v>
      </c>
      <c r="D23" s="72">
        <v>5</v>
      </c>
      <c r="E23" s="72">
        <v>5</v>
      </c>
      <c r="F23" s="72"/>
      <c r="G23" s="72">
        <v>5</v>
      </c>
      <c r="H23" s="72">
        <v>100</v>
      </c>
      <c r="I23" s="66"/>
    </row>
    <row r="24" spans="1:9" ht="52.5" customHeight="1">
      <c r="A24" s="112" t="s">
        <v>538</v>
      </c>
      <c r="B24" s="66" t="s">
        <v>536</v>
      </c>
      <c r="C24" s="74" t="s">
        <v>539</v>
      </c>
      <c r="D24" s="72">
        <v>64.73</v>
      </c>
      <c r="E24" s="72"/>
      <c r="F24" s="72"/>
      <c r="G24" s="72">
        <v>31.33</v>
      </c>
      <c r="H24" s="72">
        <v>48.4</v>
      </c>
      <c r="I24" s="66"/>
    </row>
    <row r="25" spans="1:9" ht="156.75" customHeight="1">
      <c r="A25" s="112" t="s">
        <v>540</v>
      </c>
      <c r="B25" s="66" t="s">
        <v>533</v>
      </c>
      <c r="C25" s="74" t="s">
        <v>541</v>
      </c>
      <c r="D25" s="72">
        <v>94.76</v>
      </c>
      <c r="E25" s="72">
        <v>94.76</v>
      </c>
      <c r="F25" s="72"/>
      <c r="G25" s="72">
        <v>41.3</v>
      </c>
      <c r="H25" s="72">
        <v>43.58</v>
      </c>
      <c r="I25" s="66"/>
    </row>
    <row r="26" spans="1:9" ht="75" customHeight="1">
      <c r="A26" s="113" t="s">
        <v>542</v>
      </c>
      <c r="B26" s="114" t="s">
        <v>533</v>
      </c>
      <c r="C26" s="98" t="s">
        <v>543</v>
      </c>
      <c r="D26" s="72">
        <v>68.11</v>
      </c>
      <c r="E26" s="72">
        <v>68.11</v>
      </c>
      <c r="F26" s="72" t="s">
        <v>5</v>
      </c>
      <c r="G26" s="72">
        <v>40.08</v>
      </c>
      <c r="H26" s="72">
        <v>58.85</v>
      </c>
      <c r="I26" s="66" t="s">
        <v>5</v>
      </c>
    </row>
    <row r="27" spans="1:9" ht="183.75" customHeight="1">
      <c r="A27" s="115" t="s">
        <v>544</v>
      </c>
      <c r="B27" s="100" t="s">
        <v>533</v>
      </c>
      <c r="C27" s="115" t="s">
        <v>545</v>
      </c>
      <c r="D27" s="72">
        <v>0.4</v>
      </c>
      <c r="E27" s="72">
        <v>0.4</v>
      </c>
      <c r="F27" s="72" t="s">
        <v>5</v>
      </c>
      <c r="G27" s="72">
        <v>0.4</v>
      </c>
      <c r="H27" s="72">
        <v>100</v>
      </c>
      <c r="I27" s="66" t="s">
        <v>5</v>
      </c>
    </row>
    <row r="28" spans="1:9" ht="34.5" customHeight="1">
      <c r="A28" s="115" t="s">
        <v>546</v>
      </c>
      <c r="B28" s="100" t="s">
        <v>528</v>
      </c>
      <c r="C28" s="100" t="s">
        <v>547</v>
      </c>
      <c r="D28" s="72">
        <v>18</v>
      </c>
      <c r="E28" s="116">
        <v>18</v>
      </c>
      <c r="F28" s="72"/>
      <c r="G28" s="72">
        <v>12.2</v>
      </c>
      <c r="H28" s="72">
        <v>67.78</v>
      </c>
      <c r="I28" s="66"/>
    </row>
    <row r="29" spans="1:9" ht="51" customHeight="1">
      <c r="A29" s="117" t="s">
        <v>548</v>
      </c>
      <c r="B29" s="100" t="s">
        <v>528</v>
      </c>
      <c r="C29" s="115" t="s">
        <v>549</v>
      </c>
      <c r="D29" s="118">
        <v>2.95</v>
      </c>
      <c r="E29" s="119"/>
      <c r="F29" s="116">
        <v>2.95</v>
      </c>
      <c r="G29" s="72">
        <v>0.53</v>
      </c>
      <c r="H29" s="72">
        <v>17.97</v>
      </c>
      <c r="I29" s="66"/>
    </row>
    <row r="30" spans="1:9" ht="48" customHeight="1">
      <c r="A30" s="117" t="s">
        <v>550</v>
      </c>
      <c r="B30" s="100" t="s">
        <v>528</v>
      </c>
      <c r="C30" s="115" t="s">
        <v>551</v>
      </c>
      <c r="D30" s="120">
        <v>5.27</v>
      </c>
      <c r="E30" s="71"/>
      <c r="F30" s="70">
        <v>5.27</v>
      </c>
      <c r="G30" s="72">
        <v>0.31</v>
      </c>
      <c r="H30" s="72">
        <v>5.88</v>
      </c>
      <c r="I30" s="66"/>
    </row>
    <row r="31" spans="1:9" ht="48" customHeight="1">
      <c r="A31" s="117" t="s">
        <v>552</v>
      </c>
      <c r="B31" s="100" t="s">
        <v>528</v>
      </c>
      <c r="C31" s="115" t="s">
        <v>553</v>
      </c>
      <c r="D31" s="120">
        <v>3</v>
      </c>
      <c r="E31" s="70"/>
      <c r="F31" s="70">
        <v>3</v>
      </c>
      <c r="G31" s="72">
        <v>3</v>
      </c>
      <c r="H31" s="72">
        <v>100</v>
      </c>
      <c r="I31" s="66"/>
    </row>
    <row r="32" spans="1:9" ht="34.5" customHeight="1">
      <c r="A32" s="117" t="s">
        <v>554</v>
      </c>
      <c r="B32" s="100" t="s">
        <v>528</v>
      </c>
      <c r="C32" s="100" t="s">
        <v>555</v>
      </c>
      <c r="D32" s="120">
        <v>1.04</v>
      </c>
      <c r="E32" s="70"/>
      <c r="F32" s="70">
        <v>1.04</v>
      </c>
      <c r="G32" s="72">
        <v>1.04</v>
      </c>
      <c r="H32" s="72">
        <v>100</v>
      </c>
      <c r="I32" s="66"/>
    </row>
    <row r="33" spans="1:9" ht="106.5" customHeight="1">
      <c r="A33" s="117" t="s">
        <v>556</v>
      </c>
      <c r="B33" s="100" t="s">
        <v>536</v>
      </c>
      <c r="C33" s="115" t="s">
        <v>557</v>
      </c>
      <c r="D33" s="120">
        <v>120.09</v>
      </c>
      <c r="E33" s="70">
        <v>120.09</v>
      </c>
      <c r="F33" s="70"/>
      <c r="G33" s="72">
        <v>93.34</v>
      </c>
      <c r="H33" s="72">
        <v>77.73</v>
      </c>
      <c r="I33" s="66"/>
    </row>
    <row r="34" spans="1:9" ht="19.5" customHeight="1">
      <c r="A34" s="107" t="s">
        <v>558</v>
      </c>
      <c r="B34" s="108" t="s">
        <v>5</v>
      </c>
      <c r="C34" s="108" t="s">
        <v>5</v>
      </c>
      <c r="D34" s="108" t="s">
        <v>5</v>
      </c>
      <c r="E34" s="108" t="s">
        <v>5</v>
      </c>
      <c r="F34" s="108" t="s">
        <v>5</v>
      </c>
      <c r="G34" s="108" t="s">
        <v>5</v>
      </c>
      <c r="H34" s="108" t="s">
        <v>5</v>
      </c>
      <c r="I34" s="108" t="s">
        <v>5</v>
      </c>
    </row>
    <row r="35" spans="1:9" ht="19.5" customHeight="1">
      <c r="A35" s="121" t="s">
        <v>559</v>
      </c>
      <c r="B35" s="122" t="s">
        <v>560</v>
      </c>
      <c r="C35" s="68" t="s">
        <v>561</v>
      </c>
      <c r="D35" s="68" t="s">
        <v>562</v>
      </c>
      <c r="E35" s="68" t="s">
        <v>563</v>
      </c>
      <c r="F35" s="68" t="s">
        <v>564</v>
      </c>
      <c r="G35" s="68" t="s">
        <v>565</v>
      </c>
      <c r="H35" s="51" t="s">
        <v>566</v>
      </c>
      <c r="I35" s="51" t="s">
        <v>5</v>
      </c>
    </row>
    <row r="36" spans="1:9" ht="19.5" customHeight="1">
      <c r="A36" s="57" t="s">
        <v>567</v>
      </c>
      <c r="B36" s="29" t="s">
        <v>568</v>
      </c>
      <c r="C36" s="29" t="s">
        <v>569</v>
      </c>
      <c r="D36" s="89" t="s">
        <v>570</v>
      </c>
      <c r="E36" s="29">
        <v>515</v>
      </c>
      <c r="F36" s="57" t="s">
        <v>571</v>
      </c>
      <c r="G36" s="57">
        <v>515</v>
      </c>
      <c r="H36" s="123" t="s">
        <v>491</v>
      </c>
      <c r="I36" s="130"/>
    </row>
    <row r="37" spans="1:9" ht="19.5" customHeight="1">
      <c r="A37" s="57" t="s">
        <v>567</v>
      </c>
      <c r="B37" s="29" t="s">
        <v>568</v>
      </c>
      <c r="C37" s="29" t="s">
        <v>572</v>
      </c>
      <c r="D37" s="89" t="s">
        <v>573</v>
      </c>
      <c r="E37" s="29">
        <v>100</v>
      </c>
      <c r="F37" s="57" t="s">
        <v>574</v>
      </c>
      <c r="G37" s="57">
        <v>100</v>
      </c>
      <c r="H37" s="123" t="s">
        <v>491</v>
      </c>
      <c r="I37" s="130"/>
    </row>
    <row r="38" spans="1:9" ht="33.75" customHeight="1">
      <c r="A38" s="57" t="s">
        <v>567</v>
      </c>
      <c r="B38" s="57" t="s">
        <v>568</v>
      </c>
      <c r="C38" s="27" t="s">
        <v>575</v>
      </c>
      <c r="D38" s="89" t="s">
        <v>570</v>
      </c>
      <c r="E38" s="57">
        <v>340</v>
      </c>
      <c r="F38" s="57" t="s">
        <v>571</v>
      </c>
      <c r="G38" s="57">
        <v>200</v>
      </c>
      <c r="H38" s="124" t="s">
        <v>576</v>
      </c>
      <c r="I38" s="131"/>
    </row>
    <row r="39" spans="1:9" ht="19.5" customHeight="1">
      <c r="A39" s="57" t="s">
        <v>567</v>
      </c>
      <c r="B39" s="57" t="s">
        <v>568</v>
      </c>
      <c r="C39" s="27" t="s">
        <v>577</v>
      </c>
      <c r="D39" s="89" t="s">
        <v>573</v>
      </c>
      <c r="E39" s="57">
        <v>100</v>
      </c>
      <c r="F39" s="89" t="s">
        <v>574</v>
      </c>
      <c r="G39" s="57">
        <v>100</v>
      </c>
      <c r="H39" s="123" t="s">
        <v>491</v>
      </c>
      <c r="I39" s="130"/>
    </row>
    <row r="40" spans="1:9" ht="19.5" customHeight="1">
      <c r="A40" s="29" t="s">
        <v>567</v>
      </c>
      <c r="B40" s="29" t="s">
        <v>568</v>
      </c>
      <c r="C40" s="29" t="s">
        <v>578</v>
      </c>
      <c r="D40" s="89" t="s">
        <v>573</v>
      </c>
      <c r="E40" s="57">
        <v>1</v>
      </c>
      <c r="F40" s="57" t="s">
        <v>571</v>
      </c>
      <c r="G40" s="57">
        <v>1</v>
      </c>
      <c r="H40" s="123" t="s">
        <v>491</v>
      </c>
      <c r="I40" s="130"/>
    </row>
    <row r="41" spans="1:9" ht="19.5" customHeight="1">
      <c r="A41" s="29" t="s">
        <v>567</v>
      </c>
      <c r="B41" s="29" t="s">
        <v>568</v>
      </c>
      <c r="C41" s="29" t="s">
        <v>579</v>
      </c>
      <c r="D41" s="89" t="s">
        <v>573</v>
      </c>
      <c r="E41" s="57">
        <v>100</v>
      </c>
      <c r="F41" s="89" t="s">
        <v>574</v>
      </c>
      <c r="G41" s="57">
        <v>100</v>
      </c>
      <c r="H41" s="123" t="s">
        <v>491</v>
      </c>
      <c r="I41" s="130"/>
    </row>
    <row r="42" spans="1:9" ht="19.5" customHeight="1">
      <c r="A42" s="29" t="s">
        <v>567</v>
      </c>
      <c r="B42" s="29" t="s">
        <v>568</v>
      </c>
      <c r="C42" s="29" t="s">
        <v>580</v>
      </c>
      <c r="D42" s="88" t="s">
        <v>573</v>
      </c>
      <c r="E42" s="9">
        <v>2</v>
      </c>
      <c r="F42" s="9" t="s">
        <v>581</v>
      </c>
      <c r="G42" s="9">
        <v>2</v>
      </c>
      <c r="H42" s="123" t="s">
        <v>491</v>
      </c>
      <c r="I42" s="130"/>
    </row>
    <row r="43" spans="1:9" ht="19.5" customHeight="1">
      <c r="A43" s="29" t="s">
        <v>567</v>
      </c>
      <c r="B43" s="29" t="s">
        <v>568</v>
      </c>
      <c r="C43" s="29" t="s">
        <v>582</v>
      </c>
      <c r="D43" s="89" t="s">
        <v>583</v>
      </c>
      <c r="E43" s="9">
        <v>1</v>
      </c>
      <c r="F43" s="9" t="s">
        <v>571</v>
      </c>
      <c r="G43" s="9">
        <v>1</v>
      </c>
      <c r="H43" s="123" t="s">
        <v>491</v>
      </c>
      <c r="I43" s="130"/>
    </row>
    <row r="44" spans="1:9" ht="19.5" customHeight="1">
      <c r="A44" s="29" t="s">
        <v>567</v>
      </c>
      <c r="B44" s="29" t="s">
        <v>568</v>
      </c>
      <c r="C44" s="29" t="s">
        <v>584</v>
      </c>
      <c r="D44" s="88" t="s">
        <v>573</v>
      </c>
      <c r="E44" s="9">
        <v>1</v>
      </c>
      <c r="F44" s="9" t="s">
        <v>585</v>
      </c>
      <c r="G44" s="9">
        <v>1</v>
      </c>
      <c r="H44" s="123" t="s">
        <v>491</v>
      </c>
      <c r="I44" s="130"/>
    </row>
    <row r="45" spans="1:9" ht="19.5" customHeight="1">
      <c r="A45" s="29" t="s">
        <v>567</v>
      </c>
      <c r="B45" s="29" t="s">
        <v>568</v>
      </c>
      <c r="C45" s="29" t="s">
        <v>586</v>
      </c>
      <c r="D45" s="88" t="s">
        <v>573</v>
      </c>
      <c r="E45" s="9">
        <v>1</v>
      </c>
      <c r="F45" s="9" t="s">
        <v>587</v>
      </c>
      <c r="G45" s="9">
        <v>1</v>
      </c>
      <c r="H45" s="123" t="s">
        <v>491</v>
      </c>
      <c r="I45" s="130"/>
    </row>
    <row r="46" spans="1:9" ht="19.5" customHeight="1">
      <c r="A46" s="87" t="s">
        <v>567</v>
      </c>
      <c r="B46" s="9" t="s">
        <v>588</v>
      </c>
      <c r="C46" s="17" t="s">
        <v>589</v>
      </c>
      <c r="D46" s="89" t="s">
        <v>583</v>
      </c>
      <c r="E46" s="88">
        <v>100</v>
      </c>
      <c r="F46" s="88" t="s">
        <v>574</v>
      </c>
      <c r="G46" s="9">
        <v>100</v>
      </c>
      <c r="H46" s="123" t="s">
        <v>491</v>
      </c>
      <c r="I46" s="130"/>
    </row>
    <row r="47" spans="1:9" ht="19.5" customHeight="1">
      <c r="A47" s="87" t="s">
        <v>567</v>
      </c>
      <c r="B47" s="9" t="s">
        <v>588</v>
      </c>
      <c r="C47" s="17" t="s">
        <v>590</v>
      </c>
      <c r="D47" s="89" t="s">
        <v>583</v>
      </c>
      <c r="E47" s="88">
        <v>100</v>
      </c>
      <c r="F47" s="88" t="s">
        <v>574</v>
      </c>
      <c r="G47" s="9">
        <v>100</v>
      </c>
      <c r="H47" s="123" t="s">
        <v>491</v>
      </c>
      <c r="I47" s="130"/>
    </row>
    <row r="48" spans="1:9" ht="19.5" customHeight="1">
      <c r="A48" s="87" t="s">
        <v>567</v>
      </c>
      <c r="B48" s="9" t="s">
        <v>588</v>
      </c>
      <c r="C48" s="17" t="s">
        <v>591</v>
      </c>
      <c r="D48" s="89" t="s">
        <v>583</v>
      </c>
      <c r="E48" s="88">
        <v>100</v>
      </c>
      <c r="F48" s="88" t="s">
        <v>574</v>
      </c>
      <c r="G48" s="9">
        <v>100</v>
      </c>
      <c r="H48" s="123" t="s">
        <v>491</v>
      </c>
      <c r="I48" s="130"/>
    </row>
    <row r="49" spans="1:9" ht="19.5" customHeight="1">
      <c r="A49" s="57" t="s">
        <v>567</v>
      </c>
      <c r="B49" s="29" t="s">
        <v>588</v>
      </c>
      <c r="C49" s="27" t="s">
        <v>592</v>
      </c>
      <c r="D49" s="89" t="s">
        <v>583</v>
      </c>
      <c r="E49" s="29">
        <v>95</v>
      </c>
      <c r="F49" s="57" t="s">
        <v>574</v>
      </c>
      <c r="G49" s="57">
        <v>95</v>
      </c>
      <c r="H49" s="123" t="s">
        <v>491</v>
      </c>
      <c r="I49" s="130"/>
    </row>
    <row r="50" spans="1:9" ht="19.5" customHeight="1">
      <c r="A50" s="87" t="s">
        <v>567</v>
      </c>
      <c r="B50" s="9" t="s">
        <v>588</v>
      </c>
      <c r="C50" s="17" t="s">
        <v>593</v>
      </c>
      <c r="D50" s="89" t="s">
        <v>583</v>
      </c>
      <c r="E50" s="9">
        <v>100</v>
      </c>
      <c r="F50" s="88" t="s">
        <v>574</v>
      </c>
      <c r="G50" s="9">
        <v>100</v>
      </c>
      <c r="H50" s="123" t="s">
        <v>491</v>
      </c>
      <c r="I50" s="130"/>
    </row>
    <row r="51" spans="1:9" ht="19.5" customHeight="1">
      <c r="A51" s="87" t="s">
        <v>567</v>
      </c>
      <c r="B51" s="9" t="s">
        <v>588</v>
      </c>
      <c r="C51" s="17" t="s">
        <v>594</v>
      </c>
      <c r="D51" s="89" t="s">
        <v>583</v>
      </c>
      <c r="E51" s="9">
        <v>100</v>
      </c>
      <c r="F51" s="88" t="s">
        <v>574</v>
      </c>
      <c r="G51" s="9">
        <v>100</v>
      </c>
      <c r="H51" s="123" t="s">
        <v>491</v>
      </c>
      <c r="I51" s="130"/>
    </row>
    <row r="52" spans="1:9" ht="19.5" customHeight="1">
      <c r="A52" s="87" t="s">
        <v>567</v>
      </c>
      <c r="B52" s="9" t="s">
        <v>588</v>
      </c>
      <c r="C52" s="17" t="s">
        <v>595</v>
      </c>
      <c r="D52" s="89" t="s">
        <v>583</v>
      </c>
      <c r="E52" s="9">
        <v>100</v>
      </c>
      <c r="F52" s="88" t="s">
        <v>574</v>
      </c>
      <c r="G52" s="9">
        <v>100</v>
      </c>
      <c r="H52" s="123" t="s">
        <v>491</v>
      </c>
      <c r="I52" s="130"/>
    </row>
    <row r="53" spans="1:9" ht="19.5" customHeight="1">
      <c r="A53" s="87" t="s">
        <v>567</v>
      </c>
      <c r="B53" s="9" t="s">
        <v>596</v>
      </c>
      <c r="C53" s="17" t="s">
        <v>597</v>
      </c>
      <c r="D53" s="88"/>
      <c r="E53" s="125" t="s">
        <v>598</v>
      </c>
      <c r="F53" s="88"/>
      <c r="G53" s="126" t="s">
        <v>599</v>
      </c>
      <c r="H53" s="123" t="s">
        <v>491</v>
      </c>
      <c r="I53" s="130"/>
    </row>
    <row r="54" spans="1:9" ht="19.5" customHeight="1">
      <c r="A54" s="57" t="s">
        <v>567</v>
      </c>
      <c r="B54" s="29" t="s">
        <v>596</v>
      </c>
      <c r="C54" s="29" t="s">
        <v>591</v>
      </c>
      <c r="D54" s="89" t="s">
        <v>573</v>
      </c>
      <c r="E54" s="127">
        <v>1</v>
      </c>
      <c r="F54" s="57" t="s">
        <v>574</v>
      </c>
      <c r="G54" s="57">
        <v>100</v>
      </c>
      <c r="H54" s="123" t="s">
        <v>491</v>
      </c>
      <c r="I54" s="130"/>
    </row>
    <row r="55" spans="1:9" ht="19.5" customHeight="1">
      <c r="A55" s="57" t="s">
        <v>567</v>
      </c>
      <c r="B55" s="57" t="s">
        <v>600</v>
      </c>
      <c r="C55" s="29" t="s">
        <v>601</v>
      </c>
      <c r="D55" s="57" t="s">
        <v>573</v>
      </c>
      <c r="E55" s="57">
        <v>2000</v>
      </c>
      <c r="F55" s="57" t="s">
        <v>602</v>
      </c>
      <c r="G55" s="128">
        <v>2000</v>
      </c>
      <c r="H55" s="123" t="s">
        <v>491</v>
      </c>
      <c r="I55" s="130"/>
    </row>
    <row r="56" spans="1:9" ht="19.5" customHeight="1">
      <c r="A56" s="57" t="s">
        <v>567</v>
      </c>
      <c r="B56" s="29" t="s">
        <v>600</v>
      </c>
      <c r="C56" s="29" t="s">
        <v>603</v>
      </c>
      <c r="D56" s="89" t="s">
        <v>573</v>
      </c>
      <c r="E56" s="29">
        <v>2000</v>
      </c>
      <c r="F56" s="57" t="s">
        <v>602</v>
      </c>
      <c r="G56" s="57">
        <v>2000</v>
      </c>
      <c r="H56" s="123" t="s">
        <v>491</v>
      </c>
      <c r="I56" s="130"/>
    </row>
    <row r="57" spans="1:9" ht="19.5" customHeight="1">
      <c r="A57" s="87" t="s">
        <v>567</v>
      </c>
      <c r="B57" s="9" t="s">
        <v>600</v>
      </c>
      <c r="C57" s="17" t="s">
        <v>604</v>
      </c>
      <c r="D57" s="88" t="s">
        <v>605</v>
      </c>
      <c r="E57" s="90">
        <v>11.22</v>
      </c>
      <c r="F57" s="90" t="s">
        <v>606</v>
      </c>
      <c r="G57" s="92" t="s">
        <v>607</v>
      </c>
      <c r="H57" s="123" t="s">
        <v>491</v>
      </c>
      <c r="I57" s="130"/>
    </row>
    <row r="58" spans="1:9" ht="19.5" customHeight="1">
      <c r="A58" s="57" t="s">
        <v>608</v>
      </c>
      <c r="B58" s="57" t="s">
        <v>609</v>
      </c>
      <c r="C58" s="29" t="s">
        <v>610</v>
      </c>
      <c r="D58" s="57" t="s">
        <v>573</v>
      </c>
      <c r="E58" s="57">
        <v>100</v>
      </c>
      <c r="F58" s="89" t="s">
        <v>574</v>
      </c>
      <c r="G58" s="57">
        <v>100</v>
      </c>
      <c r="H58" s="123" t="s">
        <v>491</v>
      </c>
      <c r="I58" s="130"/>
    </row>
    <row r="59" spans="1:9" ht="19.5" customHeight="1">
      <c r="A59" s="57" t="s">
        <v>608</v>
      </c>
      <c r="B59" s="57" t="s">
        <v>609</v>
      </c>
      <c r="C59" s="29" t="s">
        <v>611</v>
      </c>
      <c r="D59" s="89" t="s">
        <v>583</v>
      </c>
      <c r="E59" s="9">
        <v>95</v>
      </c>
      <c r="F59" s="89" t="s">
        <v>574</v>
      </c>
      <c r="G59" s="9">
        <v>95</v>
      </c>
      <c r="H59" s="123" t="s">
        <v>491</v>
      </c>
      <c r="I59" s="130"/>
    </row>
    <row r="60" spans="1:9" ht="19.5" customHeight="1">
      <c r="A60" s="57" t="s">
        <v>608</v>
      </c>
      <c r="B60" s="57" t="s">
        <v>609</v>
      </c>
      <c r="C60" s="29" t="s">
        <v>612</v>
      </c>
      <c r="D60" s="57" t="s">
        <v>573</v>
      </c>
      <c r="E60" s="9">
        <v>100</v>
      </c>
      <c r="F60" s="89" t="s">
        <v>574</v>
      </c>
      <c r="G60" s="9">
        <v>100</v>
      </c>
      <c r="H60" s="123" t="s">
        <v>491</v>
      </c>
      <c r="I60" s="130"/>
    </row>
    <row r="61" spans="1:9" ht="19.5" customHeight="1">
      <c r="A61" s="87" t="s">
        <v>608</v>
      </c>
      <c r="B61" s="17" t="s">
        <v>609</v>
      </c>
      <c r="C61" s="17" t="s">
        <v>613</v>
      </c>
      <c r="D61" s="89" t="s">
        <v>583</v>
      </c>
      <c r="E61" s="9">
        <v>100</v>
      </c>
      <c r="F61" s="88" t="s">
        <v>574</v>
      </c>
      <c r="G61" s="9">
        <v>100</v>
      </c>
      <c r="H61" s="123" t="s">
        <v>491</v>
      </c>
      <c r="I61" s="130"/>
    </row>
    <row r="62" spans="1:9" ht="19.5" customHeight="1">
      <c r="A62" s="87" t="s">
        <v>608</v>
      </c>
      <c r="B62" s="17" t="s">
        <v>609</v>
      </c>
      <c r="C62" s="17" t="s">
        <v>614</v>
      </c>
      <c r="D62" s="89" t="s">
        <v>583</v>
      </c>
      <c r="E62" s="94">
        <v>100</v>
      </c>
      <c r="F62" s="88" t="s">
        <v>574</v>
      </c>
      <c r="G62" s="9">
        <v>100</v>
      </c>
      <c r="H62" s="123" t="s">
        <v>491</v>
      </c>
      <c r="I62" s="130"/>
    </row>
    <row r="63" spans="1:9" ht="19.5" customHeight="1">
      <c r="A63" s="87" t="s">
        <v>608</v>
      </c>
      <c r="B63" s="17" t="s">
        <v>609</v>
      </c>
      <c r="C63" s="9" t="s">
        <v>615</v>
      </c>
      <c r="D63" s="88" t="s">
        <v>573</v>
      </c>
      <c r="E63" s="9" t="s">
        <v>616</v>
      </c>
      <c r="F63" s="9"/>
      <c r="G63" s="9" t="s">
        <v>616</v>
      </c>
      <c r="H63" s="123" t="s">
        <v>491</v>
      </c>
      <c r="I63" s="130"/>
    </row>
    <row r="64" spans="1:9" ht="19.5" customHeight="1">
      <c r="A64" s="129" t="s">
        <v>617</v>
      </c>
      <c r="B64" s="27" t="s">
        <v>618</v>
      </c>
      <c r="C64" s="29" t="s">
        <v>619</v>
      </c>
      <c r="D64" s="89" t="s">
        <v>583</v>
      </c>
      <c r="E64" s="9">
        <v>95</v>
      </c>
      <c r="F64" s="89" t="s">
        <v>574</v>
      </c>
      <c r="G64" s="9">
        <v>95</v>
      </c>
      <c r="H64" s="123" t="s">
        <v>491</v>
      </c>
      <c r="I64" s="130"/>
    </row>
    <row r="65" spans="1:9" ht="19.5" customHeight="1">
      <c r="A65" s="129" t="s">
        <v>617</v>
      </c>
      <c r="B65" s="27" t="s">
        <v>618</v>
      </c>
      <c r="C65" s="29" t="s">
        <v>620</v>
      </c>
      <c r="D65" s="89" t="s">
        <v>583</v>
      </c>
      <c r="E65" s="9">
        <v>95</v>
      </c>
      <c r="F65" s="89" t="s">
        <v>574</v>
      </c>
      <c r="G65" s="9">
        <v>95</v>
      </c>
      <c r="H65" s="123" t="s">
        <v>491</v>
      </c>
      <c r="I65" s="130"/>
    </row>
    <row r="66" spans="1:9" ht="19.5" customHeight="1">
      <c r="A66" s="87" t="s">
        <v>617</v>
      </c>
      <c r="B66" s="17" t="s">
        <v>618</v>
      </c>
      <c r="C66" s="9" t="s">
        <v>621</v>
      </c>
      <c r="D66" s="89" t="s">
        <v>583</v>
      </c>
      <c r="E66" s="88">
        <v>95</v>
      </c>
      <c r="F66" s="88" t="s">
        <v>574</v>
      </c>
      <c r="G66" s="9">
        <v>95</v>
      </c>
      <c r="H66" s="123" t="s">
        <v>491</v>
      </c>
      <c r="I66" s="130"/>
    </row>
    <row r="67" spans="1:9" ht="33" customHeight="1">
      <c r="A67" s="105" t="s">
        <v>622</v>
      </c>
      <c r="B67" s="66" t="s">
        <v>491</v>
      </c>
      <c r="C67" s="66" t="s">
        <v>5</v>
      </c>
      <c r="D67" s="66" t="s">
        <v>5</v>
      </c>
      <c r="E67" s="66" t="s">
        <v>5</v>
      </c>
      <c r="F67" s="66" t="s">
        <v>5</v>
      </c>
      <c r="G67" s="66" t="s">
        <v>5</v>
      </c>
      <c r="H67" s="66" t="s">
        <v>5</v>
      </c>
      <c r="I67" s="66" t="s">
        <v>5</v>
      </c>
    </row>
  </sheetData>
  <sheetProtection/>
  <mergeCells count="184">
    <mergeCell ref="B3:I3"/>
    <mergeCell ref="A4:G4"/>
    <mergeCell ref="H4:I4"/>
    <mergeCell ref="A9:I9"/>
    <mergeCell ref="B10:E10"/>
    <mergeCell ref="F10:I10"/>
    <mergeCell ref="A17:I17"/>
    <mergeCell ref="D18:F18"/>
    <mergeCell ref="A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B67:I67"/>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0.47" bottom="0.43000000000000005" header="0.39" footer="0.31"/>
  <pageSetup fitToHeight="0" fitToWidth="1" horizontalDpi="600" verticalDpi="600" orientation="landscape" paperSize="9" scale="63"/>
</worksheet>
</file>

<file path=xl/worksheets/sheet12.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B11" sqref="B11:E12"/>
    </sheetView>
  </sheetViews>
  <sheetFormatPr defaultColWidth="9.140625" defaultRowHeight="12.75"/>
  <cols>
    <col min="1" max="2" width="16.00390625" style="58" customWidth="1"/>
    <col min="3" max="3" width="26.8515625" style="58" customWidth="1"/>
    <col min="4" max="4" width="12.57421875" style="58" customWidth="1"/>
    <col min="5" max="5" width="17.140625" style="58" customWidth="1"/>
    <col min="6" max="6" width="16.00390625" style="58" customWidth="1"/>
    <col min="7" max="7" width="14.8515625" style="58" customWidth="1"/>
    <col min="8" max="8" width="15.57421875" style="58" customWidth="1"/>
    <col min="9" max="9" width="12.8515625" style="58" customWidth="1"/>
    <col min="10" max="10" width="25.140625" style="58" customWidth="1"/>
    <col min="11" max="11" width="9.7109375" style="58" bestFit="1" customWidth="1"/>
    <col min="12" max="16384" width="9.140625" style="58" customWidth="1"/>
  </cols>
  <sheetData>
    <row r="1" ht="27">
      <c r="F1" s="60" t="s">
        <v>623</v>
      </c>
    </row>
    <row r="2" spans="1:10" ht="21" customHeight="1">
      <c r="A2" s="61" t="s">
        <v>2</v>
      </c>
      <c r="J2" s="81" t="s">
        <v>624</v>
      </c>
    </row>
    <row r="3" spans="1:10" ht="21" customHeight="1">
      <c r="A3" s="62" t="s">
        <v>625</v>
      </c>
      <c r="B3" s="63" t="s">
        <v>5</v>
      </c>
      <c r="C3" s="64" t="s">
        <v>527</v>
      </c>
      <c r="D3" s="64" t="s">
        <v>5</v>
      </c>
      <c r="E3" s="64" t="s">
        <v>5</v>
      </c>
      <c r="F3" s="64" t="s">
        <v>5</v>
      </c>
      <c r="G3" s="64" t="s">
        <v>5</v>
      </c>
      <c r="H3" s="64" t="s">
        <v>5</v>
      </c>
      <c r="I3" s="64" t="s">
        <v>5</v>
      </c>
      <c r="J3" s="64" t="s">
        <v>5</v>
      </c>
    </row>
    <row r="4" spans="1:10" ht="21" customHeight="1">
      <c r="A4" s="65" t="s">
        <v>626</v>
      </c>
      <c r="B4" s="51" t="s">
        <v>5</v>
      </c>
      <c r="C4" s="66" t="s">
        <v>627</v>
      </c>
      <c r="D4" s="66" t="s">
        <v>5</v>
      </c>
      <c r="E4" s="66" t="s">
        <v>5</v>
      </c>
      <c r="F4" s="51" t="s">
        <v>628</v>
      </c>
      <c r="G4" s="66" t="s">
        <v>495</v>
      </c>
      <c r="H4" s="66"/>
      <c r="I4" s="66" t="s">
        <v>5</v>
      </c>
      <c r="J4" s="66" t="s">
        <v>5</v>
      </c>
    </row>
    <row r="5" spans="1:10" ht="21" customHeight="1">
      <c r="A5" s="67" t="s">
        <v>629</v>
      </c>
      <c r="B5" s="51" t="s">
        <v>5</v>
      </c>
      <c r="C5" s="51" t="s">
        <v>5</v>
      </c>
      <c r="D5" s="51" t="s">
        <v>630</v>
      </c>
      <c r="E5" s="51" t="s">
        <v>631</v>
      </c>
      <c r="F5" s="51" t="s">
        <v>632</v>
      </c>
      <c r="G5" s="51" t="s">
        <v>633</v>
      </c>
      <c r="H5" s="51" t="s">
        <v>634</v>
      </c>
      <c r="I5" s="51" t="s">
        <v>635</v>
      </c>
      <c r="J5" s="51" t="s">
        <v>5</v>
      </c>
    </row>
    <row r="6" spans="1:10" ht="21" customHeight="1">
      <c r="A6" s="65" t="s">
        <v>5</v>
      </c>
      <c r="B6" s="51" t="s">
        <v>5</v>
      </c>
      <c r="C6" s="51" t="s">
        <v>636</v>
      </c>
      <c r="D6" s="72">
        <v>0.05</v>
      </c>
      <c r="E6" s="72">
        <v>0.05</v>
      </c>
      <c r="F6" s="72">
        <v>0.05</v>
      </c>
      <c r="G6" s="72">
        <v>10</v>
      </c>
      <c r="H6" s="72">
        <v>100</v>
      </c>
      <c r="I6" s="72">
        <v>10</v>
      </c>
      <c r="J6" s="76" t="s">
        <v>5</v>
      </c>
    </row>
    <row r="7" spans="1:10" ht="21" customHeight="1">
      <c r="A7" s="65" t="s">
        <v>5</v>
      </c>
      <c r="B7" s="51" t="s">
        <v>5</v>
      </c>
      <c r="C7" s="51" t="s">
        <v>637</v>
      </c>
      <c r="D7" s="72" t="s">
        <v>5</v>
      </c>
      <c r="E7" s="72" t="s">
        <v>5</v>
      </c>
      <c r="F7" s="72" t="s">
        <v>5</v>
      </c>
      <c r="G7" s="72" t="s">
        <v>5</v>
      </c>
      <c r="H7" s="72" t="s">
        <v>5</v>
      </c>
      <c r="I7" s="76" t="s">
        <v>435</v>
      </c>
      <c r="J7" s="76" t="s">
        <v>5</v>
      </c>
    </row>
    <row r="8" spans="1:10" ht="21" customHeight="1">
      <c r="A8" s="65" t="s">
        <v>5</v>
      </c>
      <c r="B8" s="51" t="s">
        <v>5</v>
      </c>
      <c r="C8" s="51" t="s">
        <v>638</v>
      </c>
      <c r="D8" s="72">
        <v>0.05</v>
      </c>
      <c r="E8" s="72">
        <v>0.05</v>
      </c>
      <c r="F8" s="72">
        <v>0.05</v>
      </c>
      <c r="G8" s="72">
        <v>10</v>
      </c>
      <c r="H8" s="72">
        <v>100</v>
      </c>
      <c r="I8" s="76" t="s">
        <v>435</v>
      </c>
      <c r="J8" s="76" t="s">
        <v>5</v>
      </c>
    </row>
    <row r="9" spans="1:10" ht="21" customHeight="1">
      <c r="A9" s="65" t="s">
        <v>5</v>
      </c>
      <c r="B9" s="51" t="s">
        <v>5</v>
      </c>
      <c r="C9" s="51" t="s">
        <v>639</v>
      </c>
      <c r="D9" s="72"/>
      <c r="E9" s="72"/>
      <c r="F9" s="72"/>
      <c r="G9" s="72"/>
      <c r="H9" s="73"/>
      <c r="I9" s="76" t="s">
        <v>435</v>
      </c>
      <c r="J9" s="76" t="s">
        <v>5</v>
      </c>
    </row>
    <row r="10" spans="1:10" ht="21" customHeight="1">
      <c r="A10" s="67" t="s">
        <v>640</v>
      </c>
      <c r="B10" s="51" t="s">
        <v>641</v>
      </c>
      <c r="C10" s="51" t="s">
        <v>5</v>
      </c>
      <c r="D10" s="51" t="s">
        <v>5</v>
      </c>
      <c r="E10" s="51" t="s">
        <v>5</v>
      </c>
      <c r="F10" s="51" t="s">
        <v>508</v>
      </c>
      <c r="G10" s="51" t="s">
        <v>5</v>
      </c>
      <c r="H10" s="51" t="s">
        <v>5</v>
      </c>
      <c r="I10" s="51" t="s">
        <v>5</v>
      </c>
      <c r="J10" s="51" t="s">
        <v>5</v>
      </c>
    </row>
    <row r="11" spans="1:10" ht="21" customHeight="1">
      <c r="A11" s="65" t="s">
        <v>642</v>
      </c>
      <c r="B11" s="95" t="s">
        <v>529</v>
      </c>
      <c r="C11" s="95" t="s">
        <v>5</v>
      </c>
      <c r="D11" s="95" t="s">
        <v>5</v>
      </c>
      <c r="E11" s="95" t="s">
        <v>5</v>
      </c>
      <c r="F11" s="74" t="s">
        <v>643</v>
      </c>
      <c r="G11" s="74" t="s">
        <v>5</v>
      </c>
      <c r="H11" s="74" t="s">
        <v>5</v>
      </c>
      <c r="I11" s="74" t="s">
        <v>5</v>
      </c>
      <c r="J11" s="74" t="s">
        <v>5</v>
      </c>
    </row>
    <row r="12" spans="1:10" ht="21" customHeight="1">
      <c r="A12" s="65" t="s">
        <v>507</v>
      </c>
      <c r="B12" s="95" t="s">
        <v>5</v>
      </c>
      <c r="C12" s="95" t="s">
        <v>5</v>
      </c>
      <c r="D12" s="95" t="s">
        <v>5</v>
      </c>
      <c r="E12" s="95" t="s">
        <v>5</v>
      </c>
      <c r="F12" s="74" t="s">
        <v>5</v>
      </c>
      <c r="G12" s="74" t="s">
        <v>5</v>
      </c>
      <c r="H12" s="74" t="s">
        <v>5</v>
      </c>
      <c r="I12" s="74" t="s">
        <v>5</v>
      </c>
      <c r="J12" s="74" t="s">
        <v>5</v>
      </c>
    </row>
    <row r="13" spans="1:10" ht="21" customHeight="1">
      <c r="A13" s="65" t="s">
        <v>644</v>
      </c>
      <c r="B13" s="51" t="s">
        <v>5</v>
      </c>
      <c r="C13" s="51" t="s">
        <v>5</v>
      </c>
      <c r="D13" s="51" t="s">
        <v>645</v>
      </c>
      <c r="E13" s="51" t="s">
        <v>5</v>
      </c>
      <c r="F13" s="51" t="s">
        <v>5</v>
      </c>
      <c r="G13" s="51" t="s">
        <v>565</v>
      </c>
      <c r="H13" s="51" t="s">
        <v>633</v>
      </c>
      <c r="I13" s="51" t="s">
        <v>635</v>
      </c>
      <c r="J13" s="51" t="s">
        <v>566</v>
      </c>
    </row>
    <row r="14" spans="1:10" ht="21" customHeight="1">
      <c r="A14" s="65" t="s">
        <v>559</v>
      </c>
      <c r="B14" s="51" t="s">
        <v>560</v>
      </c>
      <c r="C14" s="51" t="s">
        <v>561</v>
      </c>
      <c r="D14" s="51" t="s">
        <v>562</v>
      </c>
      <c r="E14" s="51" t="s">
        <v>563</v>
      </c>
      <c r="F14" s="51" t="s">
        <v>564</v>
      </c>
      <c r="G14" s="51" t="s">
        <v>5</v>
      </c>
      <c r="H14" s="51" t="s">
        <v>5</v>
      </c>
      <c r="I14" s="51" t="s">
        <v>5</v>
      </c>
      <c r="J14" s="51" t="s">
        <v>5</v>
      </c>
    </row>
    <row r="15" spans="1:12" ht="21" customHeight="1">
      <c r="A15" s="78" t="s">
        <v>567</v>
      </c>
      <c r="B15" s="76" t="s">
        <v>568</v>
      </c>
      <c r="C15" s="74" t="s">
        <v>646</v>
      </c>
      <c r="D15" s="76" t="s">
        <v>573</v>
      </c>
      <c r="E15" s="77">
        <v>400</v>
      </c>
      <c r="F15" s="76" t="s">
        <v>571</v>
      </c>
      <c r="G15" s="77">
        <v>400</v>
      </c>
      <c r="H15" s="72">
        <v>15</v>
      </c>
      <c r="I15" s="72">
        <v>15</v>
      </c>
      <c r="J15" s="76" t="s">
        <v>5</v>
      </c>
      <c r="L15" s="101"/>
    </row>
    <row r="16" spans="1:12" ht="21" customHeight="1">
      <c r="A16" s="75" t="s">
        <v>567</v>
      </c>
      <c r="B16" s="76" t="s">
        <v>596</v>
      </c>
      <c r="C16" s="74" t="s">
        <v>647</v>
      </c>
      <c r="D16" s="20" t="s">
        <v>605</v>
      </c>
      <c r="E16" s="77">
        <v>15</v>
      </c>
      <c r="F16" s="76" t="s">
        <v>648</v>
      </c>
      <c r="G16" s="72">
        <v>15</v>
      </c>
      <c r="H16" s="72">
        <v>15</v>
      </c>
      <c r="I16" s="72">
        <v>10</v>
      </c>
      <c r="J16" s="66" t="s">
        <v>491</v>
      </c>
      <c r="L16" s="101"/>
    </row>
    <row r="17" spans="1:12" ht="21" customHeight="1">
      <c r="A17" s="75" t="s">
        <v>567</v>
      </c>
      <c r="B17" s="76" t="s">
        <v>600</v>
      </c>
      <c r="C17" s="74" t="s">
        <v>649</v>
      </c>
      <c r="D17" s="28" t="s">
        <v>583</v>
      </c>
      <c r="E17" s="77">
        <v>100</v>
      </c>
      <c r="F17" s="20" t="s">
        <v>574</v>
      </c>
      <c r="G17" s="72">
        <v>100</v>
      </c>
      <c r="H17" s="72">
        <v>10</v>
      </c>
      <c r="I17" s="72">
        <v>10</v>
      </c>
      <c r="J17" s="66" t="s">
        <v>491</v>
      </c>
      <c r="L17" s="101"/>
    </row>
    <row r="18" spans="1:12" ht="31.5" customHeight="1">
      <c r="A18" s="78" t="s">
        <v>567</v>
      </c>
      <c r="B18" s="76" t="s">
        <v>588</v>
      </c>
      <c r="C18" s="74" t="s">
        <v>650</v>
      </c>
      <c r="D18" s="28" t="s">
        <v>583</v>
      </c>
      <c r="E18" s="77">
        <v>100</v>
      </c>
      <c r="F18" s="20" t="s">
        <v>574</v>
      </c>
      <c r="G18" s="77">
        <v>100</v>
      </c>
      <c r="H18" s="72">
        <v>10</v>
      </c>
      <c r="I18" s="72">
        <v>9</v>
      </c>
      <c r="J18" s="76"/>
      <c r="L18" s="101"/>
    </row>
    <row r="19" spans="1:10" ht="31.5" customHeight="1">
      <c r="A19" s="78" t="s">
        <v>608</v>
      </c>
      <c r="B19" s="74" t="s">
        <v>609</v>
      </c>
      <c r="C19" s="66" t="s">
        <v>651</v>
      </c>
      <c r="D19" s="76" t="s">
        <v>573</v>
      </c>
      <c r="E19" s="77">
        <v>400</v>
      </c>
      <c r="F19" s="76" t="s">
        <v>571</v>
      </c>
      <c r="G19" s="77">
        <v>400</v>
      </c>
      <c r="H19" s="72">
        <v>30</v>
      </c>
      <c r="I19" s="72">
        <v>28</v>
      </c>
      <c r="J19" s="76" t="s">
        <v>5</v>
      </c>
    </row>
    <row r="20" spans="1:10" ht="36.75" customHeight="1">
      <c r="A20" s="78" t="s">
        <v>617</v>
      </c>
      <c r="B20" s="74" t="s">
        <v>618</v>
      </c>
      <c r="C20" s="66" t="s">
        <v>652</v>
      </c>
      <c r="D20" s="28" t="s">
        <v>583</v>
      </c>
      <c r="E20" s="77">
        <v>95</v>
      </c>
      <c r="F20" s="20" t="s">
        <v>574</v>
      </c>
      <c r="G20" s="77">
        <v>95</v>
      </c>
      <c r="H20" s="72">
        <v>10</v>
      </c>
      <c r="I20" s="72">
        <v>10</v>
      </c>
      <c r="J20" s="76" t="s">
        <v>5</v>
      </c>
    </row>
    <row r="21" spans="1:10" ht="73.5" customHeight="1">
      <c r="A21" s="7" t="s">
        <v>653</v>
      </c>
      <c r="B21" s="8"/>
      <c r="C21" s="38"/>
      <c r="D21" s="33" t="s">
        <v>654</v>
      </c>
      <c r="E21" s="34"/>
      <c r="F21" s="34" t="s">
        <v>5</v>
      </c>
      <c r="G21" s="34" t="s">
        <v>5</v>
      </c>
      <c r="H21" s="34" t="s">
        <v>5</v>
      </c>
      <c r="I21" s="34" t="s">
        <v>5</v>
      </c>
      <c r="J21" s="34" t="s">
        <v>5</v>
      </c>
    </row>
    <row r="22" spans="1:10" ht="27" customHeight="1">
      <c r="A22" s="7" t="s">
        <v>655</v>
      </c>
      <c r="B22" s="8"/>
      <c r="C22" s="38" t="s">
        <v>5</v>
      </c>
      <c r="D22" s="8" t="s">
        <v>5</v>
      </c>
      <c r="E22" s="8" t="s">
        <v>5</v>
      </c>
      <c r="F22" s="8" t="s">
        <v>5</v>
      </c>
      <c r="G22" s="8" t="s">
        <v>5</v>
      </c>
      <c r="H22" s="8">
        <f>G6+H15+H16+H17+H18+H19+H20</f>
        <v>100</v>
      </c>
      <c r="I22" s="8">
        <f>I6+I15+I16+I17+I18+I19+I20</f>
        <v>92</v>
      </c>
      <c r="J22" s="8" t="s">
        <v>656</v>
      </c>
    </row>
  </sheetData>
  <sheetProtection/>
  <mergeCells count="83">
    <mergeCell ref="A3:B3"/>
    <mergeCell ref="C3:J3"/>
    <mergeCell ref="A4:B4"/>
    <mergeCell ref="C4:E4"/>
    <mergeCell ref="G4:J4"/>
    <mergeCell ref="I5:J5"/>
    <mergeCell ref="I6:J6"/>
    <mergeCell ref="I7:J7"/>
    <mergeCell ref="I8:J8"/>
    <mergeCell ref="I9:J9"/>
    <mergeCell ref="B10:E10"/>
    <mergeCell ref="F10:J10"/>
    <mergeCell ref="A13:C13"/>
    <mergeCell ref="D13:F13"/>
    <mergeCell ref="A21:C21"/>
    <mergeCell ref="D21:J21"/>
    <mergeCell ref="A22:G22"/>
    <mergeCell ref="A10:A12"/>
    <mergeCell ref="G13:G14"/>
    <mergeCell ref="H13:H14"/>
    <mergeCell ref="I13:I14"/>
    <mergeCell ref="J13:J14"/>
    <mergeCell ref="A5:B9"/>
    <mergeCell ref="B11:E12"/>
    <mergeCell ref="F11:J12"/>
  </mergeCells>
  <printOptions/>
  <pageMargins left="1.06" right="0.75" top="0.63" bottom="0.71" header="0.5" footer="0.5"/>
  <pageSetup fitToHeight="0" fitToWidth="1" horizontalDpi="600" verticalDpi="600" orientation="landscape" paperSize="9" scale="66"/>
</worksheet>
</file>

<file path=xl/worksheets/sheet13.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B11" sqref="B11:E12"/>
    </sheetView>
  </sheetViews>
  <sheetFormatPr defaultColWidth="9.140625" defaultRowHeight="12.75"/>
  <cols>
    <col min="1" max="1" width="16.00390625" style="58" customWidth="1"/>
    <col min="2" max="2" width="18.00390625" style="58" customWidth="1"/>
    <col min="3" max="3" width="21.57421875" style="58" customWidth="1"/>
    <col min="4" max="4" width="16.00390625" style="58" customWidth="1"/>
    <col min="5" max="5" width="13.00390625" style="58" customWidth="1"/>
    <col min="6" max="6" width="14.421875" style="58" customWidth="1"/>
    <col min="7" max="7" width="12.28125" style="58" customWidth="1"/>
    <col min="8" max="8" width="13.140625" style="58" customWidth="1"/>
    <col min="9" max="9" width="11.57421875" style="58" customWidth="1"/>
    <col min="10" max="10" width="25.57421875" style="58" customWidth="1"/>
    <col min="11" max="11" width="9.7109375" style="58" bestFit="1" customWidth="1"/>
    <col min="12" max="16384" width="9.140625" style="58" customWidth="1"/>
  </cols>
  <sheetData>
    <row r="1" ht="27">
      <c r="F1" s="60" t="s">
        <v>623</v>
      </c>
    </row>
    <row r="2" spans="1:10" ht="21" customHeight="1">
      <c r="A2" s="61" t="s">
        <v>2</v>
      </c>
      <c r="J2" s="81" t="s">
        <v>624</v>
      </c>
    </row>
    <row r="3" spans="1:10" ht="21" customHeight="1">
      <c r="A3" s="62" t="s">
        <v>625</v>
      </c>
      <c r="B3" s="63" t="s">
        <v>5</v>
      </c>
      <c r="C3" s="64" t="s">
        <v>530</v>
      </c>
      <c r="D3" s="64" t="s">
        <v>5</v>
      </c>
      <c r="E3" s="64" t="s">
        <v>5</v>
      </c>
      <c r="F3" s="64" t="s">
        <v>5</v>
      </c>
      <c r="G3" s="64" t="s">
        <v>5</v>
      </c>
      <c r="H3" s="64" t="s">
        <v>5</v>
      </c>
      <c r="I3" s="64" t="s">
        <v>5</v>
      </c>
      <c r="J3" s="64" t="s">
        <v>5</v>
      </c>
    </row>
    <row r="4" spans="1:10" ht="21" customHeight="1">
      <c r="A4" s="65" t="s">
        <v>626</v>
      </c>
      <c r="B4" s="51" t="s">
        <v>5</v>
      </c>
      <c r="C4" s="66" t="s">
        <v>627</v>
      </c>
      <c r="D4" s="66" t="s">
        <v>5</v>
      </c>
      <c r="E4" s="66" t="s">
        <v>5</v>
      </c>
      <c r="F4" s="51" t="s">
        <v>628</v>
      </c>
      <c r="G4" s="66" t="s">
        <v>495</v>
      </c>
      <c r="H4" s="66"/>
      <c r="I4" s="66" t="s">
        <v>5</v>
      </c>
      <c r="J4" s="66" t="s">
        <v>5</v>
      </c>
    </row>
    <row r="5" spans="1:10" ht="21" customHeight="1">
      <c r="A5" s="67" t="s">
        <v>629</v>
      </c>
      <c r="B5" s="51" t="s">
        <v>5</v>
      </c>
      <c r="C5" s="51" t="s">
        <v>5</v>
      </c>
      <c r="D5" s="51" t="s">
        <v>630</v>
      </c>
      <c r="E5" s="51" t="s">
        <v>631</v>
      </c>
      <c r="F5" s="51" t="s">
        <v>632</v>
      </c>
      <c r="G5" s="51" t="s">
        <v>633</v>
      </c>
      <c r="H5" s="51" t="s">
        <v>634</v>
      </c>
      <c r="I5" s="51" t="s">
        <v>635</v>
      </c>
      <c r="J5" s="51" t="s">
        <v>5</v>
      </c>
    </row>
    <row r="6" spans="1:10" ht="21" customHeight="1">
      <c r="A6" s="65" t="s">
        <v>5</v>
      </c>
      <c r="B6" s="51" t="s">
        <v>5</v>
      </c>
      <c r="C6" s="51" t="s">
        <v>636</v>
      </c>
      <c r="D6" s="72">
        <v>0.06</v>
      </c>
      <c r="E6" s="72">
        <v>0.06</v>
      </c>
      <c r="F6" s="72">
        <v>0.06</v>
      </c>
      <c r="G6" s="72">
        <v>10</v>
      </c>
      <c r="H6" s="72">
        <v>100</v>
      </c>
      <c r="I6" s="72">
        <v>10</v>
      </c>
      <c r="J6" s="76" t="s">
        <v>5</v>
      </c>
    </row>
    <row r="7" spans="1:10" ht="21" customHeight="1">
      <c r="A7" s="65" t="s">
        <v>5</v>
      </c>
      <c r="B7" s="51" t="s">
        <v>5</v>
      </c>
      <c r="C7" s="51" t="s">
        <v>637</v>
      </c>
      <c r="D7" s="72" t="s">
        <v>5</v>
      </c>
      <c r="E7" s="72" t="s">
        <v>5</v>
      </c>
      <c r="F7" s="72" t="s">
        <v>5</v>
      </c>
      <c r="G7" s="72" t="s">
        <v>5</v>
      </c>
      <c r="H7" s="72" t="s">
        <v>5</v>
      </c>
      <c r="I7" s="76" t="s">
        <v>435</v>
      </c>
      <c r="J7" s="76" t="s">
        <v>5</v>
      </c>
    </row>
    <row r="8" spans="1:10" ht="21" customHeight="1">
      <c r="A8" s="65" t="s">
        <v>5</v>
      </c>
      <c r="B8" s="51" t="s">
        <v>5</v>
      </c>
      <c r="C8" s="51" t="s">
        <v>638</v>
      </c>
      <c r="D8" s="72"/>
      <c r="E8" s="72"/>
      <c r="F8" s="72"/>
      <c r="G8" s="72"/>
      <c r="H8" s="73"/>
      <c r="I8" s="76" t="s">
        <v>435</v>
      </c>
      <c r="J8" s="76" t="s">
        <v>5</v>
      </c>
    </row>
    <row r="9" spans="1:10" ht="21" customHeight="1">
      <c r="A9" s="65" t="s">
        <v>5</v>
      </c>
      <c r="B9" s="51" t="s">
        <v>5</v>
      </c>
      <c r="C9" s="51" t="s">
        <v>639</v>
      </c>
      <c r="D9" s="72">
        <v>0.06</v>
      </c>
      <c r="E9" s="72">
        <v>0.06</v>
      </c>
      <c r="F9" s="72">
        <v>0.06</v>
      </c>
      <c r="G9" s="72">
        <v>10</v>
      </c>
      <c r="H9" s="72">
        <v>100</v>
      </c>
      <c r="I9" s="76" t="s">
        <v>435</v>
      </c>
      <c r="J9" s="76" t="s">
        <v>5</v>
      </c>
    </row>
    <row r="10" spans="1:10" ht="21" customHeight="1">
      <c r="A10" s="67" t="s">
        <v>640</v>
      </c>
      <c r="B10" s="51" t="s">
        <v>641</v>
      </c>
      <c r="C10" s="51" t="s">
        <v>5</v>
      </c>
      <c r="D10" s="51" t="s">
        <v>5</v>
      </c>
      <c r="E10" s="51" t="s">
        <v>5</v>
      </c>
      <c r="F10" s="51" t="s">
        <v>508</v>
      </c>
      <c r="G10" s="51" t="s">
        <v>5</v>
      </c>
      <c r="H10" s="51" t="s">
        <v>5</v>
      </c>
      <c r="I10" s="51" t="s">
        <v>5</v>
      </c>
      <c r="J10" s="51" t="s">
        <v>5</v>
      </c>
    </row>
    <row r="11" spans="1:10" ht="21" customHeight="1">
      <c r="A11" s="65" t="s">
        <v>642</v>
      </c>
      <c r="B11" s="95" t="s">
        <v>531</v>
      </c>
      <c r="C11" s="95" t="s">
        <v>5</v>
      </c>
      <c r="D11" s="95" t="s">
        <v>5</v>
      </c>
      <c r="E11" s="95" t="s">
        <v>5</v>
      </c>
      <c r="F11" s="74" t="s">
        <v>657</v>
      </c>
      <c r="G11" s="74" t="s">
        <v>5</v>
      </c>
      <c r="H11" s="74" t="s">
        <v>5</v>
      </c>
      <c r="I11" s="74" t="s">
        <v>5</v>
      </c>
      <c r="J11" s="74" t="s">
        <v>5</v>
      </c>
    </row>
    <row r="12" spans="1:10" ht="21" customHeight="1">
      <c r="A12" s="65" t="s">
        <v>507</v>
      </c>
      <c r="B12" s="95" t="s">
        <v>5</v>
      </c>
      <c r="C12" s="95" t="s">
        <v>5</v>
      </c>
      <c r="D12" s="95" t="s">
        <v>5</v>
      </c>
      <c r="E12" s="95" t="s">
        <v>5</v>
      </c>
      <c r="F12" s="74" t="s">
        <v>5</v>
      </c>
      <c r="G12" s="74" t="s">
        <v>5</v>
      </c>
      <c r="H12" s="74" t="s">
        <v>5</v>
      </c>
      <c r="I12" s="74" t="s">
        <v>5</v>
      </c>
      <c r="J12" s="74" t="s">
        <v>5</v>
      </c>
    </row>
    <row r="13" spans="1:10" ht="21" customHeight="1">
      <c r="A13" s="65" t="s">
        <v>644</v>
      </c>
      <c r="B13" s="51" t="s">
        <v>5</v>
      </c>
      <c r="C13" s="51" t="s">
        <v>5</v>
      </c>
      <c r="D13" s="51" t="s">
        <v>645</v>
      </c>
      <c r="E13" s="51" t="s">
        <v>5</v>
      </c>
      <c r="F13" s="51" t="s">
        <v>5</v>
      </c>
      <c r="G13" s="51" t="s">
        <v>565</v>
      </c>
      <c r="H13" s="51" t="s">
        <v>633</v>
      </c>
      <c r="I13" s="51" t="s">
        <v>635</v>
      </c>
      <c r="J13" s="51" t="s">
        <v>566</v>
      </c>
    </row>
    <row r="14" spans="1:10" ht="21" customHeight="1">
      <c r="A14" s="65" t="s">
        <v>559</v>
      </c>
      <c r="B14" s="51" t="s">
        <v>560</v>
      </c>
      <c r="C14" s="51" t="s">
        <v>561</v>
      </c>
      <c r="D14" s="51" t="s">
        <v>562</v>
      </c>
      <c r="E14" s="51" t="s">
        <v>563</v>
      </c>
      <c r="F14" s="51" t="s">
        <v>564</v>
      </c>
      <c r="G14" s="51" t="s">
        <v>5</v>
      </c>
      <c r="H14" s="51" t="s">
        <v>5</v>
      </c>
      <c r="I14" s="51" t="s">
        <v>5</v>
      </c>
      <c r="J14" s="51" t="s">
        <v>5</v>
      </c>
    </row>
    <row r="15" spans="1:10" ht="31.5" customHeight="1">
      <c r="A15" s="78" t="s">
        <v>567</v>
      </c>
      <c r="B15" s="76" t="s">
        <v>568</v>
      </c>
      <c r="C15" s="74" t="s">
        <v>658</v>
      </c>
      <c r="D15" s="76" t="s">
        <v>573</v>
      </c>
      <c r="E15" s="77">
        <v>600</v>
      </c>
      <c r="F15" s="76" t="s">
        <v>659</v>
      </c>
      <c r="G15" s="72">
        <v>600</v>
      </c>
      <c r="H15" s="72">
        <v>15</v>
      </c>
      <c r="I15" s="72">
        <v>10</v>
      </c>
      <c r="J15" s="66" t="s">
        <v>491</v>
      </c>
    </row>
    <row r="16" spans="1:10" ht="31.5" customHeight="1">
      <c r="A16" s="75" t="s">
        <v>567</v>
      </c>
      <c r="B16" s="76" t="s">
        <v>596</v>
      </c>
      <c r="C16" s="74" t="s">
        <v>647</v>
      </c>
      <c r="D16" s="20" t="s">
        <v>605</v>
      </c>
      <c r="E16" s="77">
        <v>7</v>
      </c>
      <c r="F16" s="76" t="s">
        <v>648</v>
      </c>
      <c r="G16" s="72">
        <v>7</v>
      </c>
      <c r="H16" s="72">
        <v>15</v>
      </c>
      <c r="I16" s="72">
        <v>15</v>
      </c>
      <c r="J16" s="66" t="s">
        <v>491</v>
      </c>
    </row>
    <row r="17" spans="1:10" ht="31.5" customHeight="1">
      <c r="A17" s="75" t="s">
        <v>567</v>
      </c>
      <c r="B17" s="76" t="s">
        <v>600</v>
      </c>
      <c r="C17" s="74" t="s">
        <v>649</v>
      </c>
      <c r="D17" s="28" t="s">
        <v>583</v>
      </c>
      <c r="E17" s="77">
        <v>100</v>
      </c>
      <c r="F17" s="20" t="s">
        <v>574</v>
      </c>
      <c r="G17" s="72">
        <v>100</v>
      </c>
      <c r="H17" s="72">
        <v>10</v>
      </c>
      <c r="I17" s="72">
        <v>10</v>
      </c>
      <c r="J17" s="66" t="s">
        <v>491</v>
      </c>
    </row>
    <row r="18" spans="1:10" ht="31.5" customHeight="1">
      <c r="A18" s="78" t="s">
        <v>567</v>
      </c>
      <c r="B18" s="76" t="s">
        <v>588</v>
      </c>
      <c r="C18" s="74" t="s">
        <v>660</v>
      </c>
      <c r="D18" s="28" t="s">
        <v>583</v>
      </c>
      <c r="E18" s="77">
        <v>100</v>
      </c>
      <c r="F18" s="20" t="s">
        <v>574</v>
      </c>
      <c r="G18" s="72">
        <v>100</v>
      </c>
      <c r="H18" s="72">
        <v>10</v>
      </c>
      <c r="I18" s="72">
        <v>6</v>
      </c>
      <c r="J18" s="66" t="s">
        <v>491</v>
      </c>
    </row>
    <row r="19" spans="1:10" ht="31.5" customHeight="1">
      <c r="A19" s="78" t="s">
        <v>608</v>
      </c>
      <c r="B19" s="76" t="s">
        <v>661</v>
      </c>
      <c r="C19" s="98" t="s">
        <v>662</v>
      </c>
      <c r="D19" s="28" t="s">
        <v>583</v>
      </c>
      <c r="E19" s="77">
        <v>100</v>
      </c>
      <c r="F19" s="20" t="s">
        <v>574</v>
      </c>
      <c r="G19" s="72">
        <v>100</v>
      </c>
      <c r="H19" s="72">
        <v>15</v>
      </c>
      <c r="I19" s="72">
        <v>15</v>
      </c>
      <c r="J19" s="66" t="s">
        <v>491</v>
      </c>
    </row>
    <row r="20" spans="1:10" ht="36.75" customHeight="1">
      <c r="A20" s="78" t="s">
        <v>608</v>
      </c>
      <c r="B20" s="99" t="s">
        <v>609</v>
      </c>
      <c r="C20" s="100" t="s">
        <v>663</v>
      </c>
      <c r="D20" s="28" t="s">
        <v>583</v>
      </c>
      <c r="E20" s="77">
        <v>100</v>
      </c>
      <c r="F20" s="20" t="s">
        <v>574</v>
      </c>
      <c r="G20" s="72">
        <v>100</v>
      </c>
      <c r="H20" s="72">
        <v>15</v>
      </c>
      <c r="I20" s="72">
        <v>15</v>
      </c>
      <c r="J20" s="66" t="s">
        <v>491</v>
      </c>
    </row>
    <row r="21" spans="1:10" ht="27" customHeight="1">
      <c r="A21" s="75" t="s">
        <v>617</v>
      </c>
      <c r="B21" s="80" t="s">
        <v>618</v>
      </c>
      <c r="C21" s="27" t="s">
        <v>664</v>
      </c>
      <c r="D21" s="28" t="s">
        <v>583</v>
      </c>
      <c r="E21" s="72">
        <v>90</v>
      </c>
      <c r="F21" s="20" t="s">
        <v>574</v>
      </c>
      <c r="G21" s="72">
        <v>90</v>
      </c>
      <c r="H21" s="72">
        <v>5</v>
      </c>
      <c r="I21" s="72">
        <v>5</v>
      </c>
      <c r="J21" s="66" t="s">
        <v>491</v>
      </c>
    </row>
    <row r="22" spans="1:10" ht="27" customHeight="1">
      <c r="A22" s="75" t="s">
        <v>617</v>
      </c>
      <c r="B22" s="80" t="s">
        <v>618</v>
      </c>
      <c r="C22" s="27" t="s">
        <v>621</v>
      </c>
      <c r="D22" s="28" t="s">
        <v>583</v>
      </c>
      <c r="E22" s="72">
        <v>90</v>
      </c>
      <c r="F22" s="20" t="s">
        <v>574</v>
      </c>
      <c r="G22" s="72">
        <v>90</v>
      </c>
      <c r="H22" s="72">
        <v>5</v>
      </c>
      <c r="I22" s="72">
        <v>5</v>
      </c>
      <c r="J22" s="66" t="s">
        <v>491</v>
      </c>
    </row>
    <row r="23" spans="1:10" ht="78" customHeight="1">
      <c r="A23" s="7" t="s">
        <v>653</v>
      </c>
      <c r="B23" s="8"/>
      <c r="C23" s="38"/>
      <c r="D23" s="33" t="s">
        <v>654</v>
      </c>
      <c r="E23" s="34"/>
      <c r="F23" s="34" t="s">
        <v>5</v>
      </c>
      <c r="G23" s="34" t="s">
        <v>5</v>
      </c>
      <c r="H23" s="34" t="s">
        <v>5</v>
      </c>
      <c r="I23" s="34" t="s">
        <v>5</v>
      </c>
      <c r="J23" s="34" t="s">
        <v>5</v>
      </c>
    </row>
    <row r="24" spans="1:10" ht="21" customHeight="1">
      <c r="A24" s="7" t="s">
        <v>655</v>
      </c>
      <c r="B24" s="8"/>
      <c r="C24" s="38" t="s">
        <v>5</v>
      </c>
      <c r="D24" s="8" t="s">
        <v>5</v>
      </c>
      <c r="E24" s="8" t="s">
        <v>5</v>
      </c>
      <c r="F24" s="8" t="s">
        <v>5</v>
      </c>
      <c r="G24" s="8" t="s">
        <v>5</v>
      </c>
      <c r="H24" s="8">
        <f>G6+H15+H16+H17+H18+H19+H20+H21+H22</f>
        <v>100</v>
      </c>
      <c r="I24" s="8">
        <f>I6+I15+I16+I17+I18+I19+I20+I21+I22</f>
        <v>91</v>
      </c>
      <c r="J24" s="8" t="s">
        <v>656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3:C23"/>
    <mergeCell ref="D23:J23"/>
    <mergeCell ref="A24:G24"/>
    <mergeCell ref="A10:A12"/>
    <mergeCell ref="G13:G14"/>
    <mergeCell ref="H13:H14"/>
    <mergeCell ref="I13:I14"/>
    <mergeCell ref="J13:J14"/>
    <mergeCell ref="A5:B9"/>
    <mergeCell ref="B11:E12"/>
    <mergeCell ref="F11:J12"/>
  </mergeCells>
  <printOptions/>
  <pageMargins left="0.75" right="0.75" top="0.39" bottom="0.47" header="0.31" footer="0.28"/>
  <pageSetup fitToHeight="0"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B11" sqref="B11:E12"/>
    </sheetView>
  </sheetViews>
  <sheetFormatPr defaultColWidth="9.140625" defaultRowHeight="12.75"/>
  <cols>
    <col min="1" max="2" width="16.00390625" style="58" customWidth="1"/>
    <col min="3" max="3" width="22.8515625" style="58" customWidth="1"/>
    <col min="4" max="4" width="16.00390625" style="58" customWidth="1"/>
    <col min="5" max="5" width="14.00390625" style="58" customWidth="1"/>
    <col min="6" max="8" width="13.7109375" style="58" customWidth="1"/>
    <col min="9" max="9" width="12.140625" style="58" customWidth="1"/>
    <col min="10" max="10" width="25.7109375" style="58" customWidth="1"/>
    <col min="11" max="11" width="9.7109375" style="58" bestFit="1" customWidth="1"/>
    <col min="12" max="16384" width="9.140625" style="58" customWidth="1"/>
  </cols>
  <sheetData>
    <row r="1" ht="27">
      <c r="F1" s="60" t="s">
        <v>623</v>
      </c>
    </row>
    <row r="2" spans="1:10" ht="21" customHeight="1">
      <c r="A2" s="61" t="s">
        <v>2</v>
      </c>
      <c r="J2" s="81" t="s">
        <v>624</v>
      </c>
    </row>
    <row r="3" spans="1:10" ht="21" customHeight="1">
      <c r="A3" s="62" t="s">
        <v>625</v>
      </c>
      <c r="B3" s="63" t="s">
        <v>5</v>
      </c>
      <c r="C3" s="64" t="s">
        <v>532</v>
      </c>
      <c r="D3" s="64" t="s">
        <v>5</v>
      </c>
      <c r="E3" s="64" t="s">
        <v>5</v>
      </c>
      <c r="F3" s="64" t="s">
        <v>5</v>
      </c>
      <c r="G3" s="64" t="s">
        <v>5</v>
      </c>
      <c r="H3" s="64" t="s">
        <v>5</v>
      </c>
      <c r="I3" s="64" t="s">
        <v>5</v>
      </c>
      <c r="J3" s="64" t="s">
        <v>5</v>
      </c>
    </row>
    <row r="4" spans="1:10" ht="21" customHeight="1">
      <c r="A4" s="65" t="s">
        <v>626</v>
      </c>
      <c r="B4" s="51" t="s">
        <v>5</v>
      </c>
      <c r="C4" s="66" t="s">
        <v>627</v>
      </c>
      <c r="D4" s="66" t="s">
        <v>5</v>
      </c>
      <c r="E4" s="66" t="s">
        <v>5</v>
      </c>
      <c r="F4" s="51" t="s">
        <v>628</v>
      </c>
      <c r="G4" s="66" t="s">
        <v>495</v>
      </c>
      <c r="H4" s="66" t="s">
        <v>5</v>
      </c>
      <c r="I4" s="66" t="s">
        <v>5</v>
      </c>
      <c r="J4" s="66" t="s">
        <v>5</v>
      </c>
    </row>
    <row r="5" spans="1:10" ht="21" customHeight="1">
      <c r="A5" s="67" t="s">
        <v>629</v>
      </c>
      <c r="B5" s="51" t="s">
        <v>5</v>
      </c>
      <c r="C5" s="51" t="s">
        <v>5</v>
      </c>
      <c r="D5" s="68" t="s">
        <v>630</v>
      </c>
      <c r="E5" s="68" t="s">
        <v>631</v>
      </c>
      <c r="F5" s="68" t="s">
        <v>632</v>
      </c>
      <c r="G5" s="68" t="s">
        <v>633</v>
      </c>
      <c r="H5" s="51" t="s">
        <v>634</v>
      </c>
      <c r="I5" s="51" t="s">
        <v>635</v>
      </c>
      <c r="J5" s="51" t="s">
        <v>5</v>
      </c>
    </row>
    <row r="6" spans="1:10" ht="21" customHeight="1">
      <c r="A6" s="65" t="s">
        <v>5</v>
      </c>
      <c r="B6" s="51" t="s">
        <v>5</v>
      </c>
      <c r="C6" s="69" t="s">
        <v>636</v>
      </c>
      <c r="D6" s="70">
        <v>2</v>
      </c>
      <c r="E6" s="70">
        <v>2</v>
      </c>
      <c r="F6" s="70">
        <v>2</v>
      </c>
      <c r="G6" s="70">
        <v>10</v>
      </c>
      <c r="H6" s="70">
        <v>100</v>
      </c>
      <c r="I6" s="72">
        <v>10</v>
      </c>
      <c r="J6" s="76" t="s">
        <v>5</v>
      </c>
    </row>
    <row r="7" spans="1:10" ht="21" customHeight="1">
      <c r="A7" s="65" t="s">
        <v>5</v>
      </c>
      <c r="B7" s="51" t="s">
        <v>5</v>
      </c>
      <c r="C7" s="69" t="s">
        <v>637</v>
      </c>
      <c r="D7" s="70">
        <v>2</v>
      </c>
      <c r="E7" s="70">
        <v>2</v>
      </c>
      <c r="F7" s="71">
        <v>2</v>
      </c>
      <c r="G7" s="70" t="s">
        <v>5</v>
      </c>
      <c r="H7" s="72" t="s">
        <v>5</v>
      </c>
      <c r="I7" s="76" t="s">
        <v>435</v>
      </c>
      <c r="J7" s="76" t="s">
        <v>5</v>
      </c>
    </row>
    <row r="8" spans="1:10" ht="21" customHeight="1">
      <c r="A8" s="65" t="s">
        <v>5</v>
      </c>
      <c r="B8" s="51" t="s">
        <v>5</v>
      </c>
      <c r="C8" s="69" t="s">
        <v>638</v>
      </c>
      <c r="D8" s="70"/>
      <c r="E8" s="70"/>
      <c r="F8" s="70"/>
      <c r="G8" s="70"/>
      <c r="H8" s="73"/>
      <c r="I8" s="76" t="s">
        <v>435</v>
      </c>
      <c r="J8" s="76" t="s">
        <v>5</v>
      </c>
    </row>
    <row r="9" spans="1:10" ht="21" customHeight="1">
      <c r="A9" s="65" t="s">
        <v>5</v>
      </c>
      <c r="B9" s="51" t="s">
        <v>5</v>
      </c>
      <c r="C9" s="51" t="s">
        <v>639</v>
      </c>
      <c r="D9" s="72"/>
      <c r="E9" s="72"/>
      <c r="F9" s="72"/>
      <c r="G9" s="72"/>
      <c r="H9" s="73"/>
      <c r="I9" s="76" t="s">
        <v>435</v>
      </c>
      <c r="J9" s="76" t="s">
        <v>5</v>
      </c>
    </row>
    <row r="10" spans="1:10" ht="21" customHeight="1">
      <c r="A10" s="67" t="s">
        <v>640</v>
      </c>
      <c r="B10" s="51" t="s">
        <v>641</v>
      </c>
      <c r="C10" s="51" t="s">
        <v>5</v>
      </c>
      <c r="D10" s="51" t="s">
        <v>5</v>
      </c>
      <c r="E10" s="51" t="s">
        <v>5</v>
      </c>
      <c r="F10" s="51" t="s">
        <v>508</v>
      </c>
      <c r="G10" s="51" t="s">
        <v>5</v>
      </c>
      <c r="H10" s="51" t="s">
        <v>5</v>
      </c>
      <c r="I10" s="51" t="s">
        <v>5</v>
      </c>
      <c r="J10" s="51" t="s">
        <v>5</v>
      </c>
    </row>
    <row r="11" spans="1:10" ht="21" customHeight="1">
      <c r="A11" s="65" t="s">
        <v>642</v>
      </c>
      <c r="B11" s="95"/>
      <c r="C11" s="95" t="s">
        <v>5</v>
      </c>
      <c r="D11" s="95" t="s">
        <v>5</v>
      </c>
      <c r="E11" s="95" t="s">
        <v>5</v>
      </c>
      <c r="F11" s="74"/>
      <c r="G11" s="74" t="s">
        <v>5</v>
      </c>
      <c r="H11" s="74" t="s">
        <v>5</v>
      </c>
      <c r="I11" s="74" t="s">
        <v>5</v>
      </c>
      <c r="J11" s="74" t="s">
        <v>5</v>
      </c>
    </row>
    <row r="12" spans="1:10" ht="21" customHeight="1">
      <c r="A12" s="65" t="s">
        <v>507</v>
      </c>
      <c r="B12" s="95" t="s">
        <v>5</v>
      </c>
      <c r="C12" s="95" t="s">
        <v>5</v>
      </c>
      <c r="D12" s="95" t="s">
        <v>5</v>
      </c>
      <c r="E12" s="95" t="s">
        <v>5</v>
      </c>
      <c r="F12" s="74" t="s">
        <v>5</v>
      </c>
      <c r="G12" s="74" t="s">
        <v>5</v>
      </c>
      <c r="H12" s="74" t="s">
        <v>5</v>
      </c>
      <c r="I12" s="74" t="s">
        <v>5</v>
      </c>
      <c r="J12" s="74" t="s">
        <v>5</v>
      </c>
    </row>
    <row r="13" spans="1:10" ht="21" customHeight="1">
      <c r="A13" s="65" t="s">
        <v>644</v>
      </c>
      <c r="B13" s="51" t="s">
        <v>5</v>
      </c>
      <c r="C13" s="51" t="s">
        <v>5</v>
      </c>
      <c r="D13" s="51" t="s">
        <v>645</v>
      </c>
      <c r="E13" s="51" t="s">
        <v>5</v>
      </c>
      <c r="F13" s="51" t="s">
        <v>5</v>
      </c>
      <c r="G13" s="51" t="s">
        <v>565</v>
      </c>
      <c r="H13" s="51" t="s">
        <v>633</v>
      </c>
      <c r="I13" s="51" t="s">
        <v>635</v>
      </c>
      <c r="J13" s="51" t="s">
        <v>566</v>
      </c>
    </row>
    <row r="14" spans="1:10" ht="21" customHeight="1">
      <c r="A14" s="65" t="s">
        <v>559</v>
      </c>
      <c r="B14" s="51" t="s">
        <v>560</v>
      </c>
      <c r="C14" s="51" t="s">
        <v>561</v>
      </c>
      <c r="D14" s="51" t="s">
        <v>562</v>
      </c>
      <c r="E14" s="51" t="s">
        <v>563</v>
      </c>
      <c r="F14" s="51" t="s">
        <v>564</v>
      </c>
      <c r="G14" s="51" t="s">
        <v>5</v>
      </c>
      <c r="H14" s="51" t="s">
        <v>5</v>
      </c>
      <c r="I14" s="51" t="s">
        <v>5</v>
      </c>
      <c r="J14" s="51" t="s">
        <v>5</v>
      </c>
    </row>
    <row r="15" spans="1:10" ht="33" customHeight="1">
      <c r="A15" s="18" t="s">
        <v>567</v>
      </c>
      <c r="B15" s="19" t="s">
        <v>568</v>
      </c>
      <c r="C15" s="17" t="s">
        <v>580</v>
      </c>
      <c r="D15" s="20" t="s">
        <v>573</v>
      </c>
      <c r="E15" s="14">
        <v>2</v>
      </c>
      <c r="F15" s="19" t="s">
        <v>581</v>
      </c>
      <c r="G15" s="14">
        <v>2</v>
      </c>
      <c r="H15" s="14">
        <v>10</v>
      </c>
      <c r="I15" s="14">
        <v>10</v>
      </c>
      <c r="J15" s="9" t="s">
        <v>491</v>
      </c>
    </row>
    <row r="16" spans="1:10" ht="33" customHeight="1">
      <c r="A16" s="18" t="s">
        <v>567</v>
      </c>
      <c r="B16" s="19" t="s">
        <v>568</v>
      </c>
      <c r="C16" s="17" t="s">
        <v>582</v>
      </c>
      <c r="D16" s="28" t="s">
        <v>583</v>
      </c>
      <c r="E16" s="14">
        <v>1</v>
      </c>
      <c r="F16" s="19" t="s">
        <v>571</v>
      </c>
      <c r="G16" s="14">
        <v>1</v>
      </c>
      <c r="H16" s="14">
        <v>10</v>
      </c>
      <c r="I16" s="14">
        <v>10</v>
      </c>
      <c r="J16" s="9" t="s">
        <v>491</v>
      </c>
    </row>
    <row r="17" spans="1:10" ht="33" customHeight="1">
      <c r="A17" s="18" t="s">
        <v>567</v>
      </c>
      <c r="B17" s="19" t="s">
        <v>588</v>
      </c>
      <c r="C17" s="17" t="s">
        <v>589</v>
      </c>
      <c r="D17" s="28" t="s">
        <v>583</v>
      </c>
      <c r="E17" s="20">
        <v>100</v>
      </c>
      <c r="F17" s="20" t="s">
        <v>574</v>
      </c>
      <c r="G17" s="14">
        <v>100</v>
      </c>
      <c r="H17" s="14">
        <v>10</v>
      </c>
      <c r="I17" s="14">
        <v>10</v>
      </c>
      <c r="J17" s="9" t="s">
        <v>491</v>
      </c>
    </row>
    <row r="18" spans="1:10" ht="33" customHeight="1">
      <c r="A18" s="18" t="s">
        <v>567</v>
      </c>
      <c r="B18" s="19" t="s">
        <v>588</v>
      </c>
      <c r="C18" s="17" t="s">
        <v>590</v>
      </c>
      <c r="D18" s="28" t="s">
        <v>583</v>
      </c>
      <c r="E18" s="20">
        <v>100</v>
      </c>
      <c r="F18" s="20" t="s">
        <v>574</v>
      </c>
      <c r="G18" s="14">
        <v>100</v>
      </c>
      <c r="H18" s="14">
        <v>10</v>
      </c>
      <c r="I18" s="14">
        <v>10</v>
      </c>
      <c r="J18" s="9" t="s">
        <v>491</v>
      </c>
    </row>
    <row r="19" spans="1:10" ht="33" customHeight="1">
      <c r="A19" s="18" t="s">
        <v>567</v>
      </c>
      <c r="B19" s="19" t="s">
        <v>588</v>
      </c>
      <c r="C19" s="17" t="s">
        <v>591</v>
      </c>
      <c r="D19" s="28" t="s">
        <v>583</v>
      </c>
      <c r="E19" s="20">
        <v>100</v>
      </c>
      <c r="F19" s="20" t="s">
        <v>574</v>
      </c>
      <c r="G19" s="14">
        <v>100</v>
      </c>
      <c r="H19" s="14">
        <v>5</v>
      </c>
      <c r="I19" s="14">
        <v>5</v>
      </c>
      <c r="J19" s="9" t="s">
        <v>491</v>
      </c>
    </row>
    <row r="20" spans="1:10" ht="33" customHeight="1">
      <c r="A20" s="18" t="s">
        <v>567</v>
      </c>
      <c r="B20" s="19" t="s">
        <v>596</v>
      </c>
      <c r="C20" s="16" t="s">
        <v>665</v>
      </c>
      <c r="D20" s="20" t="s">
        <v>605</v>
      </c>
      <c r="E20" s="96">
        <v>5</v>
      </c>
      <c r="F20" s="19" t="s">
        <v>648</v>
      </c>
      <c r="G20" s="14">
        <v>5</v>
      </c>
      <c r="H20" s="14">
        <v>5</v>
      </c>
      <c r="I20" s="14">
        <v>3</v>
      </c>
      <c r="J20" s="9" t="s">
        <v>491</v>
      </c>
    </row>
    <row r="21" spans="1:10" ht="33" customHeight="1">
      <c r="A21" s="18" t="s">
        <v>608</v>
      </c>
      <c r="B21" s="17" t="s">
        <v>609</v>
      </c>
      <c r="C21" s="19" t="s">
        <v>615</v>
      </c>
      <c r="D21" s="20" t="s">
        <v>573</v>
      </c>
      <c r="E21" s="14" t="s">
        <v>616</v>
      </c>
      <c r="F21" s="19"/>
      <c r="G21" s="14" t="s">
        <v>616</v>
      </c>
      <c r="H21" s="14">
        <v>30</v>
      </c>
      <c r="I21" s="14">
        <v>28</v>
      </c>
      <c r="J21" s="9" t="s">
        <v>491</v>
      </c>
    </row>
    <row r="22" spans="1:10" ht="33" customHeight="1">
      <c r="A22" s="18" t="s">
        <v>617</v>
      </c>
      <c r="B22" s="17" t="s">
        <v>618</v>
      </c>
      <c r="C22" s="9" t="s">
        <v>666</v>
      </c>
      <c r="D22" s="28" t="s">
        <v>583</v>
      </c>
      <c r="E22" s="20" t="s">
        <v>574</v>
      </c>
      <c r="F22" s="19">
        <v>85</v>
      </c>
      <c r="G22" s="14">
        <v>85</v>
      </c>
      <c r="H22" s="14">
        <v>5</v>
      </c>
      <c r="I22" s="14">
        <v>5</v>
      </c>
      <c r="J22" s="9" t="s">
        <v>491</v>
      </c>
    </row>
    <row r="23" spans="1:10" ht="33" customHeight="1">
      <c r="A23" s="18" t="s">
        <v>617</v>
      </c>
      <c r="B23" s="17" t="s">
        <v>618</v>
      </c>
      <c r="C23" s="9" t="s">
        <v>621</v>
      </c>
      <c r="D23" s="28" t="s">
        <v>583</v>
      </c>
      <c r="E23" s="20" t="s">
        <v>574</v>
      </c>
      <c r="F23" s="19">
        <v>85</v>
      </c>
      <c r="G23" s="14">
        <v>85</v>
      </c>
      <c r="H23" s="14">
        <v>5</v>
      </c>
      <c r="I23" s="14">
        <v>5</v>
      </c>
      <c r="J23" s="9" t="s">
        <v>491</v>
      </c>
    </row>
    <row r="24" spans="1:10" ht="72" customHeight="1">
      <c r="A24" s="7" t="s">
        <v>653</v>
      </c>
      <c r="B24" s="8"/>
      <c r="C24" s="38"/>
      <c r="D24" s="33" t="s">
        <v>654</v>
      </c>
      <c r="E24" s="34"/>
      <c r="F24" s="34" t="s">
        <v>5</v>
      </c>
      <c r="G24" s="34" t="s">
        <v>5</v>
      </c>
      <c r="H24" s="34" t="s">
        <v>5</v>
      </c>
      <c r="I24" s="34" t="s">
        <v>5</v>
      </c>
      <c r="J24" s="34" t="s">
        <v>5</v>
      </c>
    </row>
    <row r="25" spans="1:10" ht="25.5" customHeight="1">
      <c r="A25" s="7" t="s">
        <v>655</v>
      </c>
      <c r="B25" s="8"/>
      <c r="C25" s="38" t="s">
        <v>5</v>
      </c>
      <c r="D25" s="8" t="s">
        <v>5</v>
      </c>
      <c r="E25" s="8" t="s">
        <v>5</v>
      </c>
      <c r="F25" s="8" t="s">
        <v>5</v>
      </c>
      <c r="G25" s="8" t="s">
        <v>5</v>
      </c>
      <c r="H25" s="8">
        <f>G6+H15+H16+H17+H18+H19+H20+H21+H22+H23</f>
        <v>100</v>
      </c>
      <c r="I25" s="8">
        <f>I6+I15+I16+I17+I18+I19+I20+I21+I22+I23</f>
        <v>96</v>
      </c>
      <c r="J25" s="8" t="s">
        <v>656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C24"/>
    <mergeCell ref="D24:J24"/>
    <mergeCell ref="A25:G25"/>
    <mergeCell ref="A10:A12"/>
    <mergeCell ref="G13:G14"/>
    <mergeCell ref="H13:H14"/>
    <mergeCell ref="I13:I14"/>
    <mergeCell ref="J13:J14"/>
    <mergeCell ref="A5:B9"/>
    <mergeCell ref="B11:E12"/>
    <mergeCell ref="F11:J12"/>
  </mergeCells>
  <printOptions/>
  <pageMargins left="0.75" right="0.67" top="0.47" bottom="0.39" header="0.31" footer="0.23999999999999996"/>
  <pageSetup fitToHeight="0" fitToWidth="1" horizontalDpi="600" verticalDpi="600" orientation="landscape" paperSize="9" scale="81"/>
</worksheet>
</file>

<file path=xl/worksheets/sheet15.xml><?xml version="1.0" encoding="utf-8"?>
<worksheet xmlns="http://schemas.openxmlformats.org/spreadsheetml/2006/main" xmlns:r="http://schemas.openxmlformats.org/officeDocument/2006/relationships">
  <sheetPr>
    <pageSetUpPr fitToPage="1"/>
  </sheetPr>
  <dimension ref="A1:L23"/>
  <sheetViews>
    <sheetView workbookViewId="0" topLeftCell="A1">
      <selection activeCell="B11" sqref="B11:E12"/>
    </sheetView>
  </sheetViews>
  <sheetFormatPr defaultColWidth="9.140625" defaultRowHeight="12.75"/>
  <cols>
    <col min="1" max="2" width="16.00390625" style="58" customWidth="1"/>
    <col min="3" max="3" width="22.8515625" style="58" customWidth="1"/>
    <col min="4" max="4" width="16.00390625" style="58" customWidth="1"/>
    <col min="5" max="5" width="14.00390625" style="58" customWidth="1"/>
    <col min="6" max="8" width="13.7109375" style="58" customWidth="1"/>
    <col min="9" max="9" width="12.140625" style="58" customWidth="1"/>
    <col min="10" max="10" width="25.7109375" style="58" customWidth="1"/>
    <col min="11" max="11" width="9.7109375" style="58" bestFit="1" customWidth="1"/>
    <col min="12" max="16384" width="9.140625" style="58" customWidth="1"/>
  </cols>
  <sheetData>
    <row r="1" ht="27">
      <c r="F1" s="60" t="s">
        <v>623</v>
      </c>
    </row>
    <row r="2" spans="1:10" ht="21" customHeight="1">
      <c r="A2" s="61" t="s">
        <v>2</v>
      </c>
      <c r="J2" s="81" t="s">
        <v>624</v>
      </c>
    </row>
    <row r="3" spans="1:10" ht="21" customHeight="1">
      <c r="A3" s="62" t="s">
        <v>625</v>
      </c>
      <c r="B3" s="63" t="s">
        <v>5</v>
      </c>
      <c r="C3" s="64" t="s">
        <v>554</v>
      </c>
      <c r="D3" s="64" t="s">
        <v>5</v>
      </c>
      <c r="E3" s="64" t="s">
        <v>5</v>
      </c>
      <c r="F3" s="64" t="s">
        <v>5</v>
      </c>
      <c r="G3" s="64" t="s">
        <v>5</v>
      </c>
      <c r="H3" s="64" t="s">
        <v>5</v>
      </c>
      <c r="I3" s="64" t="s">
        <v>5</v>
      </c>
      <c r="J3" s="64" t="s">
        <v>5</v>
      </c>
    </row>
    <row r="4" spans="1:10" ht="21" customHeight="1">
      <c r="A4" s="65" t="s">
        <v>626</v>
      </c>
      <c r="B4" s="51" t="s">
        <v>5</v>
      </c>
      <c r="C4" s="66" t="s">
        <v>627</v>
      </c>
      <c r="D4" s="66" t="s">
        <v>5</v>
      </c>
      <c r="E4" s="66" t="s">
        <v>5</v>
      </c>
      <c r="F4" s="51" t="s">
        <v>628</v>
      </c>
      <c r="G4" s="66" t="s">
        <v>495</v>
      </c>
      <c r="H4" s="66" t="s">
        <v>5</v>
      </c>
      <c r="I4" s="66" t="s">
        <v>5</v>
      </c>
      <c r="J4" s="66" t="s">
        <v>5</v>
      </c>
    </row>
    <row r="5" spans="1:10" ht="21" customHeight="1">
      <c r="A5" s="67" t="s">
        <v>629</v>
      </c>
      <c r="B5" s="51" t="s">
        <v>5</v>
      </c>
      <c r="C5" s="51" t="s">
        <v>5</v>
      </c>
      <c r="D5" s="68" t="s">
        <v>630</v>
      </c>
      <c r="E5" s="68" t="s">
        <v>631</v>
      </c>
      <c r="F5" s="68" t="s">
        <v>632</v>
      </c>
      <c r="G5" s="68" t="s">
        <v>633</v>
      </c>
      <c r="H5" s="51" t="s">
        <v>634</v>
      </c>
      <c r="I5" s="51" t="s">
        <v>635</v>
      </c>
      <c r="J5" s="51" t="s">
        <v>5</v>
      </c>
    </row>
    <row r="6" spans="1:12" ht="21" customHeight="1">
      <c r="A6" s="65" t="s">
        <v>5</v>
      </c>
      <c r="B6" s="51" t="s">
        <v>5</v>
      </c>
      <c r="C6" s="69" t="s">
        <v>636</v>
      </c>
      <c r="D6" s="70">
        <v>1.04</v>
      </c>
      <c r="E6" s="70">
        <v>1.04</v>
      </c>
      <c r="F6" s="70">
        <v>1.04</v>
      </c>
      <c r="G6" s="70">
        <v>10</v>
      </c>
      <c r="H6" s="70">
        <v>100</v>
      </c>
      <c r="I6" s="72">
        <v>10</v>
      </c>
      <c r="J6" s="76" t="s">
        <v>5</v>
      </c>
      <c r="L6" s="97"/>
    </row>
    <row r="7" spans="1:10" ht="21" customHeight="1">
      <c r="A7" s="65" t="s">
        <v>5</v>
      </c>
      <c r="B7" s="51" t="s">
        <v>5</v>
      </c>
      <c r="C7" s="69" t="s">
        <v>637</v>
      </c>
      <c r="D7" s="70"/>
      <c r="E7" s="70"/>
      <c r="F7" s="71"/>
      <c r="G7" s="70" t="s">
        <v>5</v>
      </c>
      <c r="H7" s="72" t="s">
        <v>5</v>
      </c>
      <c r="I7" s="76" t="s">
        <v>435</v>
      </c>
      <c r="J7" s="76" t="s">
        <v>5</v>
      </c>
    </row>
    <row r="8" spans="1:10" ht="21" customHeight="1">
      <c r="A8" s="65" t="s">
        <v>5</v>
      </c>
      <c r="B8" s="51" t="s">
        <v>5</v>
      </c>
      <c r="C8" s="69" t="s">
        <v>638</v>
      </c>
      <c r="D8" s="70"/>
      <c r="E8" s="70"/>
      <c r="F8" s="70"/>
      <c r="G8" s="70"/>
      <c r="H8" s="73"/>
      <c r="I8" s="76" t="s">
        <v>435</v>
      </c>
      <c r="J8" s="76" t="s">
        <v>5</v>
      </c>
    </row>
    <row r="9" spans="1:10" ht="21" customHeight="1">
      <c r="A9" s="65" t="s">
        <v>5</v>
      </c>
      <c r="B9" s="51" t="s">
        <v>5</v>
      </c>
      <c r="C9" s="51" t="s">
        <v>639</v>
      </c>
      <c r="D9" s="70">
        <v>1.04</v>
      </c>
      <c r="E9" s="70">
        <v>1.04</v>
      </c>
      <c r="F9" s="70">
        <v>1.04</v>
      </c>
      <c r="G9" s="72"/>
      <c r="H9" s="73"/>
      <c r="I9" s="76" t="s">
        <v>435</v>
      </c>
      <c r="J9" s="76" t="s">
        <v>5</v>
      </c>
    </row>
    <row r="10" spans="1:10" ht="21" customHeight="1">
      <c r="A10" s="67" t="s">
        <v>640</v>
      </c>
      <c r="B10" s="51" t="s">
        <v>641</v>
      </c>
      <c r="C10" s="51" t="s">
        <v>5</v>
      </c>
      <c r="D10" s="51" t="s">
        <v>5</v>
      </c>
      <c r="E10" s="51" t="s">
        <v>5</v>
      </c>
      <c r="F10" s="51" t="s">
        <v>508</v>
      </c>
      <c r="G10" s="51" t="s">
        <v>5</v>
      </c>
      <c r="H10" s="51" t="s">
        <v>5</v>
      </c>
      <c r="I10" s="51" t="s">
        <v>5</v>
      </c>
      <c r="J10" s="51" t="s">
        <v>5</v>
      </c>
    </row>
    <row r="11" spans="1:10" ht="21" customHeight="1">
      <c r="A11" s="65" t="s">
        <v>642</v>
      </c>
      <c r="B11" s="95"/>
      <c r="C11" s="95" t="s">
        <v>5</v>
      </c>
      <c r="D11" s="95" t="s">
        <v>5</v>
      </c>
      <c r="E11" s="95" t="s">
        <v>5</v>
      </c>
      <c r="F11" s="74"/>
      <c r="G11" s="74" t="s">
        <v>5</v>
      </c>
      <c r="H11" s="74" t="s">
        <v>5</v>
      </c>
      <c r="I11" s="74" t="s">
        <v>5</v>
      </c>
      <c r="J11" s="74" t="s">
        <v>5</v>
      </c>
    </row>
    <row r="12" spans="1:10" ht="21" customHeight="1">
      <c r="A12" s="65" t="s">
        <v>507</v>
      </c>
      <c r="B12" s="95" t="s">
        <v>5</v>
      </c>
      <c r="C12" s="95" t="s">
        <v>5</v>
      </c>
      <c r="D12" s="95" t="s">
        <v>5</v>
      </c>
      <c r="E12" s="95" t="s">
        <v>5</v>
      </c>
      <c r="F12" s="74" t="s">
        <v>5</v>
      </c>
      <c r="G12" s="74" t="s">
        <v>5</v>
      </c>
      <c r="H12" s="74" t="s">
        <v>5</v>
      </c>
      <c r="I12" s="74" t="s">
        <v>5</v>
      </c>
      <c r="J12" s="74" t="s">
        <v>5</v>
      </c>
    </row>
    <row r="13" spans="1:10" ht="21" customHeight="1">
      <c r="A13" s="65" t="s">
        <v>644</v>
      </c>
      <c r="B13" s="51" t="s">
        <v>5</v>
      </c>
      <c r="C13" s="51" t="s">
        <v>5</v>
      </c>
      <c r="D13" s="51" t="s">
        <v>645</v>
      </c>
      <c r="E13" s="51" t="s">
        <v>5</v>
      </c>
      <c r="F13" s="51" t="s">
        <v>5</v>
      </c>
      <c r="G13" s="51" t="s">
        <v>565</v>
      </c>
      <c r="H13" s="51" t="s">
        <v>633</v>
      </c>
      <c r="I13" s="51" t="s">
        <v>635</v>
      </c>
      <c r="J13" s="51" t="s">
        <v>566</v>
      </c>
    </row>
    <row r="14" spans="1:10" ht="21" customHeight="1">
      <c r="A14" s="65" t="s">
        <v>559</v>
      </c>
      <c r="B14" s="51" t="s">
        <v>560</v>
      </c>
      <c r="C14" s="51" t="s">
        <v>561</v>
      </c>
      <c r="D14" s="51" t="s">
        <v>562</v>
      </c>
      <c r="E14" s="51" t="s">
        <v>563</v>
      </c>
      <c r="F14" s="51" t="s">
        <v>564</v>
      </c>
      <c r="G14" s="51" t="s">
        <v>5</v>
      </c>
      <c r="H14" s="51" t="s">
        <v>5</v>
      </c>
      <c r="I14" s="51" t="s">
        <v>5</v>
      </c>
      <c r="J14" s="51" t="s">
        <v>5</v>
      </c>
    </row>
    <row r="15" spans="1:10" ht="33" customHeight="1">
      <c r="A15" s="18" t="s">
        <v>567</v>
      </c>
      <c r="B15" s="19" t="s">
        <v>568</v>
      </c>
      <c r="C15" s="17" t="s">
        <v>667</v>
      </c>
      <c r="D15" s="28" t="s">
        <v>583</v>
      </c>
      <c r="E15" s="14">
        <v>4</v>
      </c>
      <c r="F15" s="19" t="s">
        <v>571</v>
      </c>
      <c r="G15" s="14">
        <v>4</v>
      </c>
      <c r="H15" s="14">
        <v>10</v>
      </c>
      <c r="I15" s="14">
        <v>10</v>
      </c>
      <c r="J15" s="9" t="s">
        <v>491</v>
      </c>
    </row>
    <row r="16" spans="1:10" ht="33" customHeight="1">
      <c r="A16" s="18" t="s">
        <v>567</v>
      </c>
      <c r="B16" s="19" t="s">
        <v>588</v>
      </c>
      <c r="C16" s="17" t="s">
        <v>589</v>
      </c>
      <c r="D16" s="28" t="s">
        <v>583</v>
      </c>
      <c r="E16" s="20">
        <v>100</v>
      </c>
      <c r="F16" s="20" t="s">
        <v>574</v>
      </c>
      <c r="G16" s="14">
        <v>100</v>
      </c>
      <c r="H16" s="14">
        <v>10</v>
      </c>
      <c r="I16" s="14">
        <v>10</v>
      </c>
      <c r="J16" s="9" t="s">
        <v>491</v>
      </c>
    </row>
    <row r="17" spans="1:10" ht="33" customHeight="1">
      <c r="A17" s="18" t="s">
        <v>567</v>
      </c>
      <c r="B17" s="19" t="s">
        <v>588</v>
      </c>
      <c r="C17" s="17" t="s">
        <v>590</v>
      </c>
      <c r="D17" s="28" t="s">
        <v>583</v>
      </c>
      <c r="E17" s="20">
        <v>100</v>
      </c>
      <c r="F17" s="20" t="s">
        <v>574</v>
      </c>
      <c r="G17" s="14">
        <v>100</v>
      </c>
      <c r="H17" s="14">
        <v>10</v>
      </c>
      <c r="I17" s="14">
        <v>10</v>
      </c>
      <c r="J17" s="9" t="s">
        <v>491</v>
      </c>
    </row>
    <row r="18" spans="1:10" ht="33" customHeight="1">
      <c r="A18" s="18" t="s">
        <v>567</v>
      </c>
      <c r="B18" s="19" t="s">
        <v>588</v>
      </c>
      <c r="C18" s="17" t="s">
        <v>591</v>
      </c>
      <c r="D18" s="28" t="s">
        <v>583</v>
      </c>
      <c r="E18" s="20">
        <v>100</v>
      </c>
      <c r="F18" s="20" t="s">
        <v>574</v>
      </c>
      <c r="G18" s="14">
        <v>100</v>
      </c>
      <c r="H18" s="14">
        <v>10</v>
      </c>
      <c r="I18" s="14">
        <v>10</v>
      </c>
      <c r="J18" s="9" t="s">
        <v>491</v>
      </c>
    </row>
    <row r="19" spans="1:10" ht="33" customHeight="1">
      <c r="A19" s="18" t="s">
        <v>567</v>
      </c>
      <c r="B19" s="19" t="s">
        <v>596</v>
      </c>
      <c r="C19" s="16" t="s">
        <v>665</v>
      </c>
      <c r="D19" s="20" t="s">
        <v>605</v>
      </c>
      <c r="E19" s="96">
        <v>5</v>
      </c>
      <c r="F19" s="19" t="s">
        <v>648</v>
      </c>
      <c r="G19" s="14">
        <v>15</v>
      </c>
      <c r="H19" s="14">
        <v>10</v>
      </c>
      <c r="I19" s="14">
        <v>5</v>
      </c>
      <c r="J19" s="9" t="s">
        <v>491</v>
      </c>
    </row>
    <row r="20" spans="1:10" ht="33" customHeight="1">
      <c r="A20" s="18" t="s">
        <v>608</v>
      </c>
      <c r="B20" s="17" t="s">
        <v>609</v>
      </c>
      <c r="C20" s="19" t="s">
        <v>615</v>
      </c>
      <c r="D20" s="20" t="s">
        <v>573</v>
      </c>
      <c r="E20" s="14" t="s">
        <v>616</v>
      </c>
      <c r="F20" s="19"/>
      <c r="G20" s="14" t="s">
        <v>616</v>
      </c>
      <c r="H20" s="14">
        <v>30</v>
      </c>
      <c r="I20" s="14">
        <v>26</v>
      </c>
      <c r="J20" s="9" t="s">
        <v>491</v>
      </c>
    </row>
    <row r="21" spans="1:10" ht="33" customHeight="1">
      <c r="A21" s="18" t="s">
        <v>617</v>
      </c>
      <c r="B21" s="17" t="s">
        <v>618</v>
      </c>
      <c r="C21" s="9" t="s">
        <v>666</v>
      </c>
      <c r="D21" s="28" t="s">
        <v>583</v>
      </c>
      <c r="E21" s="20" t="s">
        <v>574</v>
      </c>
      <c r="F21" s="19">
        <v>85</v>
      </c>
      <c r="G21" s="14">
        <v>85</v>
      </c>
      <c r="H21" s="14">
        <v>10</v>
      </c>
      <c r="I21" s="14">
        <v>10</v>
      </c>
      <c r="J21" s="9" t="s">
        <v>491</v>
      </c>
    </row>
    <row r="22" spans="1:10" ht="72" customHeight="1">
      <c r="A22" s="7" t="s">
        <v>653</v>
      </c>
      <c r="B22" s="8"/>
      <c r="C22" s="38"/>
      <c r="D22" s="33" t="s">
        <v>654</v>
      </c>
      <c r="E22" s="34"/>
      <c r="F22" s="34" t="s">
        <v>5</v>
      </c>
      <c r="G22" s="34" t="s">
        <v>5</v>
      </c>
      <c r="H22" s="34" t="s">
        <v>5</v>
      </c>
      <c r="I22" s="34" t="s">
        <v>5</v>
      </c>
      <c r="J22" s="34" t="s">
        <v>5</v>
      </c>
    </row>
    <row r="23" spans="1:10" ht="25.5" customHeight="1">
      <c r="A23" s="7" t="s">
        <v>655</v>
      </c>
      <c r="B23" s="8"/>
      <c r="C23" s="38" t="s">
        <v>5</v>
      </c>
      <c r="D23" s="8" t="s">
        <v>5</v>
      </c>
      <c r="E23" s="8" t="s">
        <v>5</v>
      </c>
      <c r="F23" s="8" t="s">
        <v>5</v>
      </c>
      <c r="G23" s="8" t="s">
        <v>5</v>
      </c>
      <c r="H23" s="8">
        <f>G6+H15+H16+H17+H18+H19+H20+H21</f>
        <v>100</v>
      </c>
      <c r="I23" s="8">
        <f>I6+I15+I16+I17+I18+I19+I20+I21</f>
        <v>91</v>
      </c>
      <c r="J23" s="8" t="s">
        <v>656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2:C22"/>
    <mergeCell ref="D22:J22"/>
    <mergeCell ref="A23:G23"/>
    <mergeCell ref="A10:A12"/>
    <mergeCell ref="G13:G14"/>
    <mergeCell ref="H13:H14"/>
    <mergeCell ref="I13:I14"/>
    <mergeCell ref="J13:J14"/>
    <mergeCell ref="A5:B9"/>
    <mergeCell ref="B11:E12"/>
    <mergeCell ref="F11:J12"/>
  </mergeCells>
  <printOptions/>
  <pageMargins left="0.9" right="0.67" top="0.47" bottom="0.39" header="0.31" footer="0.23999999999999996"/>
  <pageSetup fitToHeight="0" fitToWidth="1" horizontalDpi="600" verticalDpi="600" orientation="landscape" paperSize="9" scale="72"/>
</worksheet>
</file>

<file path=xl/worksheets/sheet16.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B11" sqref="B11:E12"/>
    </sheetView>
  </sheetViews>
  <sheetFormatPr defaultColWidth="9.140625" defaultRowHeight="12.75"/>
  <cols>
    <col min="1" max="2" width="16.00390625" style="58" customWidth="1"/>
    <col min="3" max="3" width="22.8515625" style="58" customWidth="1"/>
    <col min="4" max="4" width="16.00390625" style="58" customWidth="1"/>
    <col min="5" max="5" width="14.00390625" style="58" customWidth="1"/>
    <col min="6" max="8" width="13.7109375" style="58" customWidth="1"/>
    <col min="9" max="9" width="12.140625" style="58" customWidth="1"/>
    <col min="10" max="10" width="25.7109375" style="58" customWidth="1"/>
    <col min="11" max="11" width="9.7109375" style="58" bestFit="1" customWidth="1"/>
    <col min="12" max="14" width="9.140625" style="58" customWidth="1"/>
    <col min="15" max="15" width="12.8515625" style="58" bestFit="1" customWidth="1"/>
    <col min="16" max="16384" width="9.140625" style="58" customWidth="1"/>
  </cols>
  <sheetData>
    <row r="1" ht="27">
      <c r="F1" s="60" t="s">
        <v>623</v>
      </c>
    </row>
    <row r="2" spans="1:10" ht="21" customHeight="1">
      <c r="A2" s="61" t="s">
        <v>2</v>
      </c>
      <c r="J2" s="81" t="s">
        <v>624</v>
      </c>
    </row>
    <row r="3" spans="1:10" ht="21" customHeight="1">
      <c r="A3" s="62" t="s">
        <v>625</v>
      </c>
      <c r="B3" s="63" t="s">
        <v>5</v>
      </c>
      <c r="C3" s="64" t="s">
        <v>668</v>
      </c>
      <c r="D3" s="64" t="s">
        <v>5</v>
      </c>
      <c r="E3" s="64" t="s">
        <v>5</v>
      </c>
      <c r="F3" s="64" t="s">
        <v>5</v>
      </c>
      <c r="G3" s="64" t="s">
        <v>5</v>
      </c>
      <c r="H3" s="64" t="s">
        <v>5</v>
      </c>
      <c r="I3" s="64" t="s">
        <v>5</v>
      </c>
      <c r="J3" s="64" t="s">
        <v>5</v>
      </c>
    </row>
    <row r="4" spans="1:10" ht="21" customHeight="1">
      <c r="A4" s="65" t="s">
        <v>626</v>
      </c>
      <c r="B4" s="51" t="s">
        <v>5</v>
      </c>
      <c r="C4" s="66" t="s">
        <v>627</v>
      </c>
      <c r="D4" s="66" t="s">
        <v>5</v>
      </c>
      <c r="E4" s="66" t="s">
        <v>5</v>
      </c>
      <c r="F4" s="51" t="s">
        <v>628</v>
      </c>
      <c r="G4" s="66" t="s">
        <v>495</v>
      </c>
      <c r="H4" s="66" t="s">
        <v>5</v>
      </c>
      <c r="I4" s="66" t="s">
        <v>5</v>
      </c>
      <c r="J4" s="66" t="s">
        <v>5</v>
      </c>
    </row>
    <row r="5" spans="1:10" ht="21" customHeight="1">
      <c r="A5" s="67" t="s">
        <v>629</v>
      </c>
      <c r="B5" s="51" t="s">
        <v>5</v>
      </c>
      <c r="C5" s="51" t="s">
        <v>5</v>
      </c>
      <c r="D5" s="68" t="s">
        <v>630</v>
      </c>
      <c r="E5" s="68" t="s">
        <v>631</v>
      </c>
      <c r="F5" s="68" t="s">
        <v>632</v>
      </c>
      <c r="G5" s="68" t="s">
        <v>633</v>
      </c>
      <c r="H5" s="51" t="s">
        <v>634</v>
      </c>
      <c r="I5" s="51" t="s">
        <v>635</v>
      </c>
      <c r="J5" s="51" t="s">
        <v>5</v>
      </c>
    </row>
    <row r="6" spans="1:10" ht="21" customHeight="1">
      <c r="A6" s="65" t="s">
        <v>5</v>
      </c>
      <c r="B6" s="51" t="s">
        <v>5</v>
      </c>
      <c r="C6" s="69" t="s">
        <v>636</v>
      </c>
      <c r="D6" s="70">
        <v>18</v>
      </c>
      <c r="E6" s="70">
        <v>18</v>
      </c>
      <c r="F6" s="70">
        <v>12.2</v>
      </c>
      <c r="G6" s="70">
        <v>10</v>
      </c>
      <c r="H6" s="70">
        <v>100</v>
      </c>
      <c r="I6" s="72">
        <v>10</v>
      </c>
      <c r="J6" s="76" t="s">
        <v>5</v>
      </c>
    </row>
    <row r="7" spans="1:10" ht="21" customHeight="1">
      <c r="A7" s="65" t="s">
        <v>5</v>
      </c>
      <c r="B7" s="51" t="s">
        <v>5</v>
      </c>
      <c r="C7" s="69" t="s">
        <v>637</v>
      </c>
      <c r="D7" s="70"/>
      <c r="E7" s="70"/>
      <c r="F7" s="71"/>
      <c r="G7" s="70" t="s">
        <v>5</v>
      </c>
      <c r="H7" s="72" t="s">
        <v>5</v>
      </c>
      <c r="I7" s="76" t="s">
        <v>435</v>
      </c>
      <c r="J7" s="76" t="s">
        <v>5</v>
      </c>
    </row>
    <row r="8" spans="1:10" ht="21" customHeight="1">
      <c r="A8" s="65" t="s">
        <v>5</v>
      </c>
      <c r="B8" s="51" t="s">
        <v>5</v>
      </c>
      <c r="C8" s="69" t="s">
        <v>638</v>
      </c>
      <c r="D8" s="70">
        <v>18</v>
      </c>
      <c r="E8" s="70">
        <v>18</v>
      </c>
      <c r="F8" s="70">
        <v>12.2</v>
      </c>
      <c r="G8" s="70"/>
      <c r="H8" s="73"/>
      <c r="I8" s="76" t="s">
        <v>435</v>
      </c>
      <c r="J8" s="76" t="s">
        <v>5</v>
      </c>
    </row>
    <row r="9" spans="1:10" ht="21" customHeight="1">
      <c r="A9" s="65" t="s">
        <v>5</v>
      </c>
      <c r="B9" s="51" t="s">
        <v>5</v>
      </c>
      <c r="C9" s="51" t="s">
        <v>639</v>
      </c>
      <c r="D9" s="72"/>
      <c r="E9" s="72"/>
      <c r="F9" s="72"/>
      <c r="G9" s="72"/>
      <c r="H9" s="73"/>
      <c r="I9" s="76" t="s">
        <v>435</v>
      </c>
      <c r="J9" s="76" t="s">
        <v>5</v>
      </c>
    </row>
    <row r="10" spans="1:10" ht="21" customHeight="1">
      <c r="A10" s="67" t="s">
        <v>640</v>
      </c>
      <c r="B10" s="51" t="s">
        <v>641</v>
      </c>
      <c r="C10" s="51" t="s">
        <v>5</v>
      </c>
      <c r="D10" s="51" t="s">
        <v>5</v>
      </c>
      <c r="E10" s="51" t="s">
        <v>5</v>
      </c>
      <c r="F10" s="51" t="s">
        <v>508</v>
      </c>
      <c r="G10" s="51" t="s">
        <v>5</v>
      </c>
      <c r="H10" s="51" t="s">
        <v>5</v>
      </c>
      <c r="I10" s="51" t="s">
        <v>5</v>
      </c>
      <c r="J10" s="51" t="s">
        <v>5</v>
      </c>
    </row>
    <row r="11" spans="1:10" ht="21" customHeight="1">
      <c r="A11" s="65" t="s">
        <v>642</v>
      </c>
      <c r="B11" s="95"/>
      <c r="C11" s="95" t="s">
        <v>5</v>
      </c>
      <c r="D11" s="95" t="s">
        <v>5</v>
      </c>
      <c r="E11" s="95" t="s">
        <v>5</v>
      </c>
      <c r="F11" s="74"/>
      <c r="G11" s="74" t="s">
        <v>5</v>
      </c>
      <c r="H11" s="74" t="s">
        <v>5</v>
      </c>
      <c r="I11" s="74" t="s">
        <v>5</v>
      </c>
      <c r="J11" s="74" t="s">
        <v>5</v>
      </c>
    </row>
    <row r="12" spans="1:10" ht="21" customHeight="1">
      <c r="A12" s="65" t="s">
        <v>507</v>
      </c>
      <c r="B12" s="95" t="s">
        <v>5</v>
      </c>
      <c r="C12" s="95" t="s">
        <v>5</v>
      </c>
      <c r="D12" s="95" t="s">
        <v>5</v>
      </c>
      <c r="E12" s="95" t="s">
        <v>5</v>
      </c>
      <c r="F12" s="74" t="s">
        <v>5</v>
      </c>
      <c r="G12" s="74" t="s">
        <v>5</v>
      </c>
      <c r="H12" s="74" t="s">
        <v>5</v>
      </c>
      <c r="I12" s="74" t="s">
        <v>5</v>
      </c>
      <c r="J12" s="74" t="s">
        <v>5</v>
      </c>
    </row>
    <row r="13" spans="1:10" ht="21" customHeight="1">
      <c r="A13" s="65" t="s">
        <v>644</v>
      </c>
      <c r="B13" s="51" t="s">
        <v>5</v>
      </c>
      <c r="C13" s="51" t="s">
        <v>5</v>
      </c>
      <c r="D13" s="51" t="s">
        <v>645</v>
      </c>
      <c r="E13" s="51" t="s">
        <v>5</v>
      </c>
      <c r="F13" s="51" t="s">
        <v>5</v>
      </c>
      <c r="G13" s="51" t="s">
        <v>565</v>
      </c>
      <c r="H13" s="51" t="s">
        <v>633</v>
      </c>
      <c r="I13" s="51" t="s">
        <v>635</v>
      </c>
      <c r="J13" s="51" t="s">
        <v>566</v>
      </c>
    </row>
    <row r="14" spans="1:10" ht="21" customHeight="1">
      <c r="A14" s="65" t="s">
        <v>559</v>
      </c>
      <c r="B14" s="51" t="s">
        <v>560</v>
      </c>
      <c r="C14" s="51" t="s">
        <v>561</v>
      </c>
      <c r="D14" s="51" t="s">
        <v>562</v>
      </c>
      <c r="E14" s="51" t="s">
        <v>563</v>
      </c>
      <c r="F14" s="51" t="s">
        <v>564</v>
      </c>
      <c r="G14" s="51" t="s">
        <v>5</v>
      </c>
      <c r="H14" s="51" t="s">
        <v>5</v>
      </c>
      <c r="I14" s="51" t="s">
        <v>5</v>
      </c>
      <c r="J14" s="51" t="s">
        <v>5</v>
      </c>
    </row>
    <row r="15" spans="1:10" ht="33" customHeight="1">
      <c r="A15" s="87" t="s">
        <v>567</v>
      </c>
      <c r="B15" s="9" t="s">
        <v>568</v>
      </c>
      <c r="C15" s="17" t="s">
        <v>669</v>
      </c>
      <c r="D15" s="88" t="s">
        <v>573</v>
      </c>
      <c r="E15" s="9">
        <v>1.5</v>
      </c>
      <c r="F15" s="9" t="s">
        <v>670</v>
      </c>
      <c r="G15" s="9">
        <v>1.5</v>
      </c>
      <c r="H15" s="9">
        <v>10</v>
      </c>
      <c r="I15" s="9">
        <v>10</v>
      </c>
      <c r="J15" s="9" t="s">
        <v>491</v>
      </c>
    </row>
    <row r="16" spans="1:10" ht="33" customHeight="1">
      <c r="A16" s="87" t="s">
        <v>567</v>
      </c>
      <c r="B16" s="9" t="s">
        <v>568</v>
      </c>
      <c r="C16" s="17" t="s">
        <v>667</v>
      </c>
      <c r="D16" s="89" t="s">
        <v>583</v>
      </c>
      <c r="E16" s="9">
        <v>12</v>
      </c>
      <c r="F16" s="9" t="s">
        <v>571</v>
      </c>
      <c r="G16" s="9">
        <v>8</v>
      </c>
      <c r="H16" s="9">
        <v>10</v>
      </c>
      <c r="I16" s="9">
        <v>6</v>
      </c>
      <c r="J16" s="17" t="s">
        <v>671</v>
      </c>
    </row>
    <row r="17" spans="1:10" ht="33" customHeight="1">
      <c r="A17" s="87" t="s">
        <v>567</v>
      </c>
      <c r="B17" s="9" t="s">
        <v>588</v>
      </c>
      <c r="C17" s="17" t="s">
        <v>589</v>
      </c>
      <c r="D17" s="89" t="s">
        <v>583</v>
      </c>
      <c r="E17" s="88">
        <v>100</v>
      </c>
      <c r="F17" s="88" t="s">
        <v>574</v>
      </c>
      <c r="G17" s="9">
        <v>100</v>
      </c>
      <c r="H17" s="9">
        <v>10</v>
      </c>
      <c r="I17" s="9">
        <v>10</v>
      </c>
      <c r="J17" s="9" t="s">
        <v>491</v>
      </c>
    </row>
    <row r="18" spans="1:10" ht="33" customHeight="1">
      <c r="A18" s="87" t="s">
        <v>567</v>
      </c>
      <c r="B18" s="9" t="s">
        <v>588</v>
      </c>
      <c r="C18" s="17" t="s">
        <v>590</v>
      </c>
      <c r="D18" s="89" t="s">
        <v>583</v>
      </c>
      <c r="E18" s="88">
        <v>100</v>
      </c>
      <c r="F18" s="88" t="s">
        <v>574</v>
      </c>
      <c r="G18" s="9">
        <v>100</v>
      </c>
      <c r="H18" s="9">
        <v>10</v>
      </c>
      <c r="I18" s="9">
        <v>8</v>
      </c>
      <c r="J18" s="9" t="s">
        <v>491</v>
      </c>
    </row>
    <row r="19" spans="1:10" ht="33" customHeight="1">
      <c r="A19" s="87" t="s">
        <v>567</v>
      </c>
      <c r="B19" s="9" t="s">
        <v>588</v>
      </c>
      <c r="C19" s="17" t="s">
        <v>591</v>
      </c>
      <c r="D19" s="89" t="s">
        <v>583</v>
      </c>
      <c r="E19" s="88">
        <v>100</v>
      </c>
      <c r="F19" s="88" t="s">
        <v>574</v>
      </c>
      <c r="G19" s="9">
        <v>100</v>
      </c>
      <c r="H19" s="9">
        <v>5</v>
      </c>
      <c r="I19" s="9">
        <v>4</v>
      </c>
      <c r="J19" s="9" t="s">
        <v>491</v>
      </c>
    </row>
    <row r="20" spans="1:10" ht="33" customHeight="1">
      <c r="A20" s="87" t="s">
        <v>567</v>
      </c>
      <c r="B20" s="9" t="s">
        <v>596</v>
      </c>
      <c r="C20" s="17" t="s">
        <v>665</v>
      </c>
      <c r="D20" s="88" t="s">
        <v>605</v>
      </c>
      <c r="E20" s="90">
        <v>7</v>
      </c>
      <c r="F20" s="9" t="s">
        <v>648</v>
      </c>
      <c r="G20" s="9">
        <v>7</v>
      </c>
      <c r="H20" s="9">
        <v>7</v>
      </c>
      <c r="I20" s="9">
        <v>5</v>
      </c>
      <c r="J20" s="9" t="s">
        <v>491</v>
      </c>
    </row>
    <row r="21" spans="1:10" ht="33" customHeight="1">
      <c r="A21" s="87" t="s">
        <v>608</v>
      </c>
      <c r="B21" s="17" t="s">
        <v>609</v>
      </c>
      <c r="C21" s="9" t="s">
        <v>615</v>
      </c>
      <c r="D21" s="88" t="s">
        <v>573</v>
      </c>
      <c r="E21" s="9" t="s">
        <v>616</v>
      </c>
      <c r="F21" s="9"/>
      <c r="G21" s="9" t="s">
        <v>616</v>
      </c>
      <c r="H21" s="9">
        <v>30</v>
      </c>
      <c r="I21" s="9">
        <v>28</v>
      </c>
      <c r="J21" s="9" t="s">
        <v>491</v>
      </c>
    </row>
    <row r="22" spans="1:10" ht="33" customHeight="1">
      <c r="A22" s="87" t="s">
        <v>617</v>
      </c>
      <c r="B22" s="17" t="s">
        <v>618</v>
      </c>
      <c r="C22" s="9" t="s">
        <v>666</v>
      </c>
      <c r="D22" s="89" t="s">
        <v>583</v>
      </c>
      <c r="E22" s="88">
        <v>95</v>
      </c>
      <c r="F22" s="88" t="s">
        <v>574</v>
      </c>
      <c r="G22" s="9">
        <v>95</v>
      </c>
      <c r="H22" s="9">
        <v>5</v>
      </c>
      <c r="I22" s="9">
        <v>5</v>
      </c>
      <c r="J22" s="9" t="s">
        <v>491</v>
      </c>
    </row>
    <row r="23" spans="1:10" ht="33" customHeight="1">
      <c r="A23" s="87" t="s">
        <v>617</v>
      </c>
      <c r="B23" s="17" t="s">
        <v>618</v>
      </c>
      <c r="C23" s="9" t="s">
        <v>621</v>
      </c>
      <c r="D23" s="89" t="s">
        <v>583</v>
      </c>
      <c r="E23" s="88">
        <v>95</v>
      </c>
      <c r="F23" s="88" t="s">
        <v>574</v>
      </c>
      <c r="G23" s="9">
        <v>95</v>
      </c>
      <c r="H23" s="9">
        <v>5</v>
      </c>
      <c r="I23" s="9">
        <v>5</v>
      </c>
      <c r="J23" s="9" t="s">
        <v>491</v>
      </c>
    </row>
    <row r="24" spans="1:10" ht="72" customHeight="1">
      <c r="A24" s="7" t="s">
        <v>653</v>
      </c>
      <c r="B24" s="8"/>
      <c r="C24" s="38"/>
      <c r="D24" s="33" t="s">
        <v>654</v>
      </c>
      <c r="E24" s="34"/>
      <c r="F24" s="34" t="s">
        <v>5</v>
      </c>
      <c r="G24" s="34" t="s">
        <v>5</v>
      </c>
      <c r="H24" s="34" t="s">
        <v>5</v>
      </c>
      <c r="I24" s="34" t="s">
        <v>5</v>
      </c>
      <c r="J24" s="34" t="s">
        <v>5</v>
      </c>
    </row>
    <row r="25" spans="1:10" ht="25.5" customHeight="1">
      <c r="A25" s="7" t="s">
        <v>655</v>
      </c>
      <c r="B25" s="8"/>
      <c r="C25" s="38" t="s">
        <v>5</v>
      </c>
      <c r="D25" s="8" t="s">
        <v>5</v>
      </c>
      <c r="E25" s="8" t="s">
        <v>5</v>
      </c>
      <c r="F25" s="8" t="s">
        <v>5</v>
      </c>
      <c r="G25" s="8" t="s">
        <v>5</v>
      </c>
      <c r="H25" s="8">
        <f>G6+H15+H16+H17+H18+H19+H20+H21+H22+H23</f>
        <v>102</v>
      </c>
      <c r="I25" s="8">
        <f>I6+I15+I16+I17+I18+I19+I20+I21+I22+I23</f>
        <v>91</v>
      </c>
      <c r="J25" s="8" t="s">
        <v>656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C24"/>
    <mergeCell ref="D24:J24"/>
    <mergeCell ref="A25:G25"/>
    <mergeCell ref="A10:A12"/>
    <mergeCell ref="G13:G14"/>
    <mergeCell ref="H13:H14"/>
    <mergeCell ref="I13:I14"/>
    <mergeCell ref="J13:J14"/>
    <mergeCell ref="A5:B9"/>
    <mergeCell ref="B11:E12"/>
    <mergeCell ref="F11:J12"/>
  </mergeCells>
  <printOptions/>
  <pageMargins left="0.75" right="0.67" top="0.47" bottom="0.39" header="0.31" footer="0.23999999999999996"/>
  <pageSetup fitToHeight="0"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B11" sqref="B11:E12"/>
    </sheetView>
  </sheetViews>
  <sheetFormatPr defaultColWidth="9.140625" defaultRowHeight="12.75"/>
  <cols>
    <col min="1" max="2" width="16.00390625" style="1" customWidth="1"/>
    <col min="3" max="3" width="22.8515625" style="1" customWidth="1"/>
    <col min="4" max="4" width="16.00390625" style="1" customWidth="1"/>
    <col min="5" max="5" width="18.421875" style="1" customWidth="1"/>
    <col min="6" max="6" width="13.7109375" style="1" customWidth="1"/>
    <col min="7" max="7" width="16.57421875" style="1" customWidth="1"/>
    <col min="8" max="8" width="13.7109375" style="1" customWidth="1"/>
    <col min="9" max="9" width="12.140625" style="1" customWidth="1"/>
    <col min="10" max="10" width="25.7109375" style="1" customWidth="1"/>
    <col min="11" max="11" width="9.7109375" style="1" bestFit="1" customWidth="1"/>
    <col min="12" max="13" width="9.140625" style="1" customWidth="1"/>
    <col min="14" max="14" width="12.8515625" style="1" bestFit="1" customWidth="1"/>
    <col min="15" max="255" width="9.140625" style="1" customWidth="1"/>
    <col min="256" max="256" width="9.140625" style="84" customWidth="1"/>
  </cols>
  <sheetData>
    <row r="1" ht="27">
      <c r="F1" s="2" t="s">
        <v>623</v>
      </c>
    </row>
    <row r="2" spans="1:10" ht="21" customHeight="1">
      <c r="A2" s="3" t="s">
        <v>2</v>
      </c>
      <c r="J2" s="35" t="s">
        <v>624</v>
      </c>
    </row>
    <row r="3" spans="1:10" ht="21" customHeight="1">
      <c r="A3" s="4" t="s">
        <v>625</v>
      </c>
      <c r="B3" s="5" t="s">
        <v>5</v>
      </c>
      <c r="C3" s="6" t="s">
        <v>161</v>
      </c>
      <c r="D3" s="6" t="s">
        <v>5</v>
      </c>
      <c r="E3" s="6" t="s">
        <v>5</v>
      </c>
      <c r="F3" s="6" t="s">
        <v>5</v>
      </c>
      <c r="G3" s="6" t="s">
        <v>5</v>
      </c>
      <c r="H3" s="6" t="s">
        <v>5</v>
      </c>
      <c r="I3" s="6" t="s">
        <v>5</v>
      </c>
      <c r="J3" s="6" t="s">
        <v>5</v>
      </c>
    </row>
    <row r="4" spans="1:10" ht="21" customHeight="1">
      <c r="A4" s="7" t="s">
        <v>626</v>
      </c>
      <c r="B4" s="8" t="s">
        <v>5</v>
      </c>
      <c r="C4" s="9" t="s">
        <v>627</v>
      </c>
      <c r="D4" s="9" t="s">
        <v>5</v>
      </c>
      <c r="E4" s="9" t="s">
        <v>5</v>
      </c>
      <c r="F4" s="8" t="s">
        <v>628</v>
      </c>
      <c r="G4" s="9" t="s">
        <v>495</v>
      </c>
      <c r="H4" s="9" t="s">
        <v>5</v>
      </c>
      <c r="I4" s="9" t="s">
        <v>5</v>
      </c>
      <c r="J4" s="9" t="s">
        <v>5</v>
      </c>
    </row>
    <row r="5" spans="1:10" ht="21" customHeight="1">
      <c r="A5" s="10" t="s">
        <v>629</v>
      </c>
      <c r="B5" s="8" t="s">
        <v>5</v>
      </c>
      <c r="C5" s="8" t="s">
        <v>5</v>
      </c>
      <c r="D5" s="11" t="s">
        <v>630</v>
      </c>
      <c r="E5" s="11" t="s">
        <v>631</v>
      </c>
      <c r="F5" s="11" t="s">
        <v>632</v>
      </c>
      <c r="G5" s="11" t="s">
        <v>633</v>
      </c>
      <c r="H5" s="8" t="s">
        <v>634</v>
      </c>
      <c r="I5" s="8" t="s">
        <v>635</v>
      </c>
      <c r="J5" s="8" t="s">
        <v>5</v>
      </c>
    </row>
    <row r="6" spans="1:10" ht="21" customHeight="1">
      <c r="A6" s="7" t="s">
        <v>5</v>
      </c>
      <c r="B6" s="8" t="s">
        <v>5</v>
      </c>
      <c r="C6" s="12" t="s">
        <v>636</v>
      </c>
      <c r="D6" s="13">
        <v>11.22</v>
      </c>
      <c r="E6" s="13">
        <v>11.22</v>
      </c>
      <c r="F6" s="13">
        <v>3.84</v>
      </c>
      <c r="G6" s="13">
        <v>10</v>
      </c>
      <c r="H6" s="13">
        <v>34.22</v>
      </c>
      <c r="I6" s="14">
        <v>3.42</v>
      </c>
      <c r="J6" s="19" t="s">
        <v>5</v>
      </c>
    </row>
    <row r="7" spans="1:10" ht="21" customHeight="1">
      <c r="A7" s="7" t="s">
        <v>5</v>
      </c>
      <c r="B7" s="8" t="s">
        <v>5</v>
      </c>
      <c r="C7" s="12" t="s">
        <v>637</v>
      </c>
      <c r="D7" s="13"/>
      <c r="E7" s="13"/>
      <c r="F7" s="40"/>
      <c r="G7" s="13" t="s">
        <v>5</v>
      </c>
      <c r="H7" s="14" t="s">
        <v>5</v>
      </c>
      <c r="I7" s="19" t="s">
        <v>435</v>
      </c>
      <c r="J7" s="19" t="s">
        <v>5</v>
      </c>
    </row>
    <row r="8" spans="1:10" ht="21" customHeight="1">
      <c r="A8" s="7" t="s">
        <v>5</v>
      </c>
      <c r="B8" s="8" t="s">
        <v>5</v>
      </c>
      <c r="C8" s="12" t="s">
        <v>638</v>
      </c>
      <c r="D8" s="13"/>
      <c r="E8" s="13"/>
      <c r="F8" s="13"/>
      <c r="G8" s="13"/>
      <c r="H8" s="15"/>
      <c r="I8" s="19" t="s">
        <v>435</v>
      </c>
      <c r="J8" s="19" t="s">
        <v>5</v>
      </c>
    </row>
    <row r="9" spans="1:10" ht="21" customHeight="1">
      <c r="A9" s="7" t="s">
        <v>5</v>
      </c>
      <c r="B9" s="8" t="s">
        <v>5</v>
      </c>
      <c r="C9" s="8" t="s">
        <v>639</v>
      </c>
      <c r="D9" s="13">
        <v>11.22</v>
      </c>
      <c r="E9" s="13">
        <v>11.22</v>
      </c>
      <c r="F9" s="13">
        <v>3.84</v>
      </c>
      <c r="G9" s="14"/>
      <c r="H9" s="15"/>
      <c r="I9" s="19" t="s">
        <v>435</v>
      </c>
      <c r="J9" s="19" t="s">
        <v>5</v>
      </c>
    </row>
    <row r="10" spans="1:10" ht="21" customHeight="1">
      <c r="A10" s="10" t="s">
        <v>640</v>
      </c>
      <c r="B10" s="8" t="s">
        <v>641</v>
      </c>
      <c r="C10" s="8" t="s">
        <v>5</v>
      </c>
      <c r="D10" s="8" t="s">
        <v>5</v>
      </c>
      <c r="E10" s="8" t="s">
        <v>5</v>
      </c>
      <c r="F10" s="8" t="s">
        <v>508</v>
      </c>
      <c r="G10" s="8" t="s">
        <v>5</v>
      </c>
      <c r="H10" s="8" t="s">
        <v>5</v>
      </c>
      <c r="I10" s="8" t="s">
        <v>5</v>
      </c>
      <c r="J10" s="8" t="s">
        <v>5</v>
      </c>
    </row>
    <row r="11" spans="1:10" ht="21" customHeight="1">
      <c r="A11" s="7" t="s">
        <v>642</v>
      </c>
      <c r="B11" s="16"/>
      <c r="C11" s="16" t="s">
        <v>5</v>
      </c>
      <c r="D11" s="16" t="s">
        <v>5</v>
      </c>
      <c r="E11" s="16" t="s">
        <v>5</v>
      </c>
      <c r="F11" s="17"/>
      <c r="G11" s="17" t="s">
        <v>5</v>
      </c>
      <c r="H11" s="17" t="s">
        <v>5</v>
      </c>
      <c r="I11" s="17" t="s">
        <v>5</v>
      </c>
      <c r="J11" s="17" t="s">
        <v>5</v>
      </c>
    </row>
    <row r="12" spans="1:10" ht="21" customHeight="1">
      <c r="A12" s="7" t="s">
        <v>507</v>
      </c>
      <c r="B12" s="16" t="s">
        <v>5</v>
      </c>
      <c r="C12" s="16" t="s">
        <v>5</v>
      </c>
      <c r="D12" s="16" t="s">
        <v>5</v>
      </c>
      <c r="E12" s="16" t="s">
        <v>5</v>
      </c>
      <c r="F12" s="17" t="s">
        <v>5</v>
      </c>
      <c r="G12" s="17" t="s">
        <v>5</v>
      </c>
      <c r="H12" s="17" t="s">
        <v>5</v>
      </c>
      <c r="I12" s="17" t="s">
        <v>5</v>
      </c>
      <c r="J12" s="17" t="s">
        <v>5</v>
      </c>
    </row>
    <row r="13" spans="1:10" ht="21" customHeight="1">
      <c r="A13" s="7" t="s">
        <v>644</v>
      </c>
      <c r="B13" s="8" t="s">
        <v>5</v>
      </c>
      <c r="C13" s="8" t="s">
        <v>5</v>
      </c>
      <c r="D13" s="8" t="s">
        <v>645</v>
      </c>
      <c r="E13" s="8" t="s">
        <v>5</v>
      </c>
      <c r="F13" s="8" t="s">
        <v>5</v>
      </c>
      <c r="G13" s="8" t="s">
        <v>565</v>
      </c>
      <c r="H13" s="8" t="s">
        <v>633</v>
      </c>
      <c r="I13" s="8" t="s">
        <v>635</v>
      </c>
      <c r="J13" s="8" t="s">
        <v>566</v>
      </c>
    </row>
    <row r="14" spans="1:10" ht="21" customHeight="1">
      <c r="A14" s="7" t="s">
        <v>559</v>
      </c>
      <c r="B14" s="8" t="s">
        <v>560</v>
      </c>
      <c r="C14" s="8" t="s">
        <v>561</v>
      </c>
      <c r="D14" s="8" t="s">
        <v>562</v>
      </c>
      <c r="E14" s="8" t="s">
        <v>563</v>
      </c>
      <c r="F14" s="8" t="s">
        <v>564</v>
      </c>
      <c r="G14" s="8" t="s">
        <v>5</v>
      </c>
      <c r="H14" s="8" t="s">
        <v>5</v>
      </c>
      <c r="I14" s="8" t="s">
        <v>5</v>
      </c>
      <c r="J14" s="8" t="s">
        <v>5</v>
      </c>
    </row>
    <row r="15" spans="1:10" ht="33" customHeight="1">
      <c r="A15" s="87" t="s">
        <v>567</v>
      </c>
      <c r="B15" s="9" t="s">
        <v>568</v>
      </c>
      <c r="C15" s="38" t="s">
        <v>672</v>
      </c>
      <c r="D15" s="89" t="s">
        <v>583</v>
      </c>
      <c r="E15" s="91">
        <v>6</v>
      </c>
      <c r="F15" s="91" t="s">
        <v>571</v>
      </c>
      <c r="G15" s="91">
        <v>6</v>
      </c>
      <c r="H15" s="91">
        <v>10</v>
      </c>
      <c r="I15" s="91">
        <v>10</v>
      </c>
      <c r="J15" s="9" t="s">
        <v>491</v>
      </c>
    </row>
    <row r="16" spans="1:10" ht="33.75" customHeight="1">
      <c r="A16" s="87" t="s">
        <v>567</v>
      </c>
      <c r="B16" s="9" t="s">
        <v>568</v>
      </c>
      <c r="C16" s="38" t="s">
        <v>673</v>
      </c>
      <c r="D16" s="89" t="s">
        <v>583</v>
      </c>
      <c r="E16" s="91">
        <v>30</v>
      </c>
      <c r="F16" s="91" t="s">
        <v>571</v>
      </c>
      <c r="G16" s="91">
        <v>30</v>
      </c>
      <c r="H16" s="91">
        <v>5</v>
      </c>
      <c r="I16" s="91">
        <v>5</v>
      </c>
      <c r="J16" s="9" t="s">
        <v>491</v>
      </c>
    </row>
    <row r="17" spans="1:10" ht="33.75" customHeight="1">
      <c r="A17" s="87" t="s">
        <v>567</v>
      </c>
      <c r="B17" s="9" t="s">
        <v>568</v>
      </c>
      <c r="C17" s="17" t="s">
        <v>674</v>
      </c>
      <c r="D17" s="88" t="s">
        <v>573</v>
      </c>
      <c r="E17" s="91">
        <v>1000</v>
      </c>
      <c r="F17" s="91" t="s">
        <v>675</v>
      </c>
      <c r="G17" s="91">
        <v>1000</v>
      </c>
      <c r="H17" s="91">
        <v>5</v>
      </c>
      <c r="I17" s="91">
        <v>5</v>
      </c>
      <c r="J17" s="9" t="s">
        <v>491</v>
      </c>
    </row>
    <row r="18" spans="1:10" ht="24.75" customHeight="1">
      <c r="A18" s="87" t="s">
        <v>567</v>
      </c>
      <c r="B18" s="9" t="s">
        <v>588</v>
      </c>
      <c r="C18" s="38" t="s">
        <v>676</v>
      </c>
      <c r="D18" s="89" t="s">
        <v>583</v>
      </c>
      <c r="E18" s="91">
        <v>100</v>
      </c>
      <c r="F18" s="88" t="s">
        <v>574</v>
      </c>
      <c r="G18" s="91">
        <v>100</v>
      </c>
      <c r="H18" s="91">
        <v>5</v>
      </c>
      <c r="I18" s="91">
        <v>5</v>
      </c>
      <c r="J18" s="9" t="s">
        <v>491</v>
      </c>
    </row>
    <row r="19" spans="1:10" ht="33" customHeight="1">
      <c r="A19" s="87" t="s">
        <v>567</v>
      </c>
      <c r="B19" s="9" t="s">
        <v>588</v>
      </c>
      <c r="C19" s="17" t="s">
        <v>677</v>
      </c>
      <c r="D19" s="89" t="s">
        <v>583</v>
      </c>
      <c r="E19" s="9">
        <v>100</v>
      </c>
      <c r="F19" s="88" t="s">
        <v>574</v>
      </c>
      <c r="G19" s="9">
        <v>1.5</v>
      </c>
      <c r="H19" s="91">
        <v>5</v>
      </c>
      <c r="I19" s="91">
        <v>5</v>
      </c>
      <c r="J19" s="9" t="s">
        <v>491</v>
      </c>
    </row>
    <row r="20" spans="1:10" ht="33" customHeight="1">
      <c r="A20" s="87" t="s">
        <v>567</v>
      </c>
      <c r="B20" s="9" t="s">
        <v>588</v>
      </c>
      <c r="C20" s="17" t="s">
        <v>678</v>
      </c>
      <c r="D20" s="89" t="s">
        <v>583</v>
      </c>
      <c r="E20" s="9">
        <v>100</v>
      </c>
      <c r="F20" s="88" t="s">
        <v>574</v>
      </c>
      <c r="G20" s="9">
        <v>8</v>
      </c>
      <c r="H20" s="91">
        <v>5</v>
      </c>
      <c r="I20" s="91">
        <v>5</v>
      </c>
      <c r="J20" s="9" t="s">
        <v>491</v>
      </c>
    </row>
    <row r="21" spans="1:10" ht="33" customHeight="1">
      <c r="A21" s="87" t="s">
        <v>567</v>
      </c>
      <c r="B21" s="9" t="s">
        <v>588</v>
      </c>
      <c r="C21" s="17" t="s">
        <v>679</v>
      </c>
      <c r="D21" s="89" t="s">
        <v>583</v>
      </c>
      <c r="E21" s="9">
        <v>100</v>
      </c>
      <c r="F21" s="88" t="s">
        <v>574</v>
      </c>
      <c r="G21" s="9">
        <v>17.8</v>
      </c>
      <c r="H21" s="91">
        <v>5</v>
      </c>
      <c r="I21" s="91">
        <v>0.89</v>
      </c>
      <c r="J21" s="17" t="s">
        <v>680</v>
      </c>
    </row>
    <row r="22" spans="1:10" ht="33" customHeight="1">
      <c r="A22" s="87" t="s">
        <v>567</v>
      </c>
      <c r="B22" s="9" t="s">
        <v>588</v>
      </c>
      <c r="C22" s="17" t="s">
        <v>593</v>
      </c>
      <c r="D22" s="89" t="s">
        <v>583</v>
      </c>
      <c r="E22" s="9">
        <v>100</v>
      </c>
      <c r="F22" s="88" t="s">
        <v>574</v>
      </c>
      <c r="G22" s="9">
        <v>100</v>
      </c>
      <c r="H22" s="91">
        <v>5</v>
      </c>
      <c r="I22" s="91">
        <v>5</v>
      </c>
      <c r="J22" s="9" t="s">
        <v>491</v>
      </c>
    </row>
    <row r="23" spans="1:10" ht="33" customHeight="1">
      <c r="A23" s="87" t="s">
        <v>567</v>
      </c>
      <c r="B23" s="9" t="s">
        <v>588</v>
      </c>
      <c r="C23" s="17" t="s">
        <v>594</v>
      </c>
      <c r="D23" s="89" t="s">
        <v>583</v>
      </c>
      <c r="E23" s="9">
        <v>100</v>
      </c>
      <c r="F23" s="88" t="s">
        <v>574</v>
      </c>
      <c r="G23" s="9">
        <v>100</v>
      </c>
      <c r="H23" s="91">
        <v>5</v>
      </c>
      <c r="I23" s="91">
        <v>5</v>
      </c>
      <c r="J23" s="9" t="s">
        <v>491</v>
      </c>
    </row>
    <row r="24" spans="1:10" ht="33" customHeight="1">
      <c r="A24" s="87" t="s">
        <v>567</v>
      </c>
      <c r="B24" s="9" t="s">
        <v>588</v>
      </c>
      <c r="C24" s="17" t="s">
        <v>595</v>
      </c>
      <c r="D24" s="89" t="s">
        <v>583</v>
      </c>
      <c r="E24" s="9">
        <v>100</v>
      </c>
      <c r="F24" s="88" t="s">
        <v>574</v>
      </c>
      <c r="G24" s="9">
        <v>100</v>
      </c>
      <c r="H24" s="91">
        <v>5</v>
      </c>
      <c r="I24" s="91">
        <v>5</v>
      </c>
      <c r="J24" s="9" t="s">
        <v>491</v>
      </c>
    </row>
    <row r="25" spans="1:10" ht="33" customHeight="1">
      <c r="A25" s="87" t="s">
        <v>567</v>
      </c>
      <c r="B25" s="9" t="s">
        <v>596</v>
      </c>
      <c r="C25" s="17" t="s">
        <v>597</v>
      </c>
      <c r="D25" s="88"/>
      <c r="E25" s="90" t="s">
        <v>598</v>
      </c>
      <c r="F25" s="88"/>
      <c r="G25" s="92" t="s">
        <v>599</v>
      </c>
      <c r="H25" s="91">
        <v>5</v>
      </c>
      <c r="I25" s="91">
        <v>4</v>
      </c>
      <c r="J25" s="9" t="s">
        <v>491</v>
      </c>
    </row>
    <row r="26" spans="1:10" ht="33" customHeight="1">
      <c r="A26" s="87" t="s">
        <v>567</v>
      </c>
      <c r="B26" s="9" t="s">
        <v>600</v>
      </c>
      <c r="C26" s="17" t="s">
        <v>604</v>
      </c>
      <c r="D26" s="88" t="s">
        <v>605</v>
      </c>
      <c r="E26" s="90">
        <v>11.22</v>
      </c>
      <c r="F26" s="93" t="s">
        <v>606</v>
      </c>
      <c r="G26" s="92" t="s">
        <v>607</v>
      </c>
      <c r="H26" s="91">
        <v>5</v>
      </c>
      <c r="I26" s="91">
        <v>5</v>
      </c>
      <c r="J26" s="9" t="s">
        <v>491</v>
      </c>
    </row>
    <row r="27" spans="1:10" ht="33" customHeight="1">
      <c r="A27" s="87" t="s">
        <v>608</v>
      </c>
      <c r="B27" s="17" t="s">
        <v>609</v>
      </c>
      <c r="C27" s="17" t="s">
        <v>613</v>
      </c>
      <c r="D27" s="89" t="s">
        <v>583</v>
      </c>
      <c r="E27" s="9">
        <v>100</v>
      </c>
      <c r="F27" s="88" t="s">
        <v>574</v>
      </c>
      <c r="G27" s="9">
        <v>100</v>
      </c>
      <c r="H27" s="91">
        <v>10</v>
      </c>
      <c r="I27" s="91">
        <v>10</v>
      </c>
      <c r="J27" s="9" t="s">
        <v>491</v>
      </c>
    </row>
    <row r="28" spans="1:10" ht="33" customHeight="1">
      <c r="A28" s="87" t="s">
        <v>608</v>
      </c>
      <c r="B28" s="17" t="s">
        <v>609</v>
      </c>
      <c r="C28" s="17" t="s">
        <v>614</v>
      </c>
      <c r="D28" s="89" t="s">
        <v>583</v>
      </c>
      <c r="E28" s="94">
        <v>100</v>
      </c>
      <c r="F28" s="88" t="s">
        <v>574</v>
      </c>
      <c r="G28" s="9">
        <v>100</v>
      </c>
      <c r="H28" s="91">
        <v>10</v>
      </c>
      <c r="I28" s="91">
        <v>10</v>
      </c>
      <c r="J28" s="9" t="s">
        <v>491</v>
      </c>
    </row>
    <row r="29" spans="1:10" ht="33" customHeight="1">
      <c r="A29" s="87" t="s">
        <v>617</v>
      </c>
      <c r="B29" s="17" t="s">
        <v>618</v>
      </c>
      <c r="C29" s="17" t="s">
        <v>666</v>
      </c>
      <c r="D29" s="89" t="s">
        <v>583</v>
      </c>
      <c r="E29" s="94">
        <v>95</v>
      </c>
      <c r="F29" s="88" t="s">
        <v>574</v>
      </c>
      <c r="G29" s="9">
        <v>95</v>
      </c>
      <c r="H29" s="91">
        <v>5</v>
      </c>
      <c r="I29" s="91">
        <v>5</v>
      </c>
      <c r="J29" s="9" t="s">
        <v>491</v>
      </c>
    </row>
    <row r="30" spans="1:10" ht="72" customHeight="1">
      <c r="A30" s="7" t="s">
        <v>653</v>
      </c>
      <c r="B30" s="8"/>
      <c r="C30" s="38"/>
      <c r="D30" s="33" t="s">
        <v>654</v>
      </c>
      <c r="E30" s="34"/>
      <c r="F30" s="34" t="s">
        <v>5</v>
      </c>
      <c r="G30" s="34" t="s">
        <v>5</v>
      </c>
      <c r="H30" s="34" t="s">
        <v>5</v>
      </c>
      <c r="I30" s="34" t="s">
        <v>5</v>
      </c>
      <c r="J30" s="34" t="s">
        <v>5</v>
      </c>
    </row>
    <row r="31" spans="1:10" ht="25.5" customHeight="1">
      <c r="A31" s="7" t="s">
        <v>655</v>
      </c>
      <c r="B31" s="8"/>
      <c r="C31" s="38" t="s">
        <v>5</v>
      </c>
      <c r="D31" s="8" t="s">
        <v>5</v>
      </c>
      <c r="E31" s="8" t="s">
        <v>5</v>
      </c>
      <c r="F31" s="8" t="s">
        <v>5</v>
      </c>
      <c r="G31" s="8" t="s">
        <v>5</v>
      </c>
      <c r="H31" s="8">
        <f>G6+H15+H16+H17+H18+H19+H20+H21+H22+H23+H24+H25+H26+H27+H28+H29</f>
        <v>100</v>
      </c>
      <c r="I31" s="8">
        <f>I6+I15+I16+I17+I18+I19+I20+I21+I22+I23+I24+I25+I26+I27+I28+I29</f>
        <v>88.31</v>
      </c>
      <c r="J31" s="8" t="s">
        <v>681</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30:C30"/>
    <mergeCell ref="D30:J30"/>
    <mergeCell ref="A31:G31"/>
    <mergeCell ref="A10:A12"/>
    <mergeCell ref="G13:G14"/>
    <mergeCell ref="H13:H14"/>
    <mergeCell ref="I13:I14"/>
    <mergeCell ref="J13:J14"/>
    <mergeCell ref="A5:B9"/>
    <mergeCell ref="B11:E12"/>
    <mergeCell ref="F11:J12"/>
  </mergeCells>
  <printOptions/>
  <pageMargins left="0.75" right="0.67" top="0.47" bottom="0.39" header="0.31" footer="0.23999999999999996"/>
  <pageSetup fitToHeight="1" fitToWidth="1" horizontalDpi="600" verticalDpi="600" orientation="landscape" paperSize="9" scale="10"/>
</worksheet>
</file>

<file path=xl/worksheets/sheet18.xml><?xml version="1.0" encoding="utf-8"?>
<worksheet xmlns="http://schemas.openxmlformats.org/spreadsheetml/2006/main" xmlns:r="http://schemas.openxmlformats.org/officeDocument/2006/relationships">
  <sheetPr>
    <pageSetUpPr fitToPage="1"/>
  </sheetPr>
  <dimension ref="A1:J26"/>
  <sheetViews>
    <sheetView workbookViewId="0" topLeftCell="A1">
      <selection activeCell="B11" sqref="B11:E12"/>
    </sheetView>
  </sheetViews>
  <sheetFormatPr defaultColWidth="9.140625" defaultRowHeight="12.75"/>
  <cols>
    <col min="1" max="2" width="16.00390625" style="58" customWidth="1"/>
    <col min="3" max="3" width="21.57421875" style="58" customWidth="1"/>
    <col min="4" max="4" width="14.7109375" style="58" customWidth="1"/>
    <col min="5" max="6" width="16.00390625" style="58" customWidth="1"/>
    <col min="7" max="7" width="13.7109375" style="58" customWidth="1"/>
    <col min="8" max="8" width="14.8515625" style="58" customWidth="1"/>
    <col min="9" max="9" width="13.28125" style="58" customWidth="1"/>
    <col min="10" max="10" width="25.7109375" style="58" customWidth="1"/>
    <col min="11" max="255" width="9.140625" style="58" customWidth="1"/>
  </cols>
  <sheetData>
    <row r="1" ht="27">
      <c r="F1" s="60" t="s">
        <v>623</v>
      </c>
    </row>
    <row r="2" spans="1:10" ht="21" customHeight="1">
      <c r="A2" s="61" t="s">
        <v>2</v>
      </c>
      <c r="J2" s="81" t="s">
        <v>624</v>
      </c>
    </row>
    <row r="3" spans="1:10" ht="21" customHeight="1">
      <c r="A3" s="62" t="s">
        <v>625</v>
      </c>
      <c r="B3" s="63" t="s">
        <v>5</v>
      </c>
      <c r="C3" s="64" t="s">
        <v>682</v>
      </c>
      <c r="D3" s="64" t="s">
        <v>5</v>
      </c>
      <c r="E3" s="64" t="s">
        <v>5</v>
      </c>
      <c r="F3" s="64" t="s">
        <v>5</v>
      </c>
      <c r="G3" s="64" t="s">
        <v>5</v>
      </c>
      <c r="H3" s="64" t="s">
        <v>5</v>
      </c>
      <c r="I3" s="64" t="s">
        <v>5</v>
      </c>
      <c r="J3" s="64" t="s">
        <v>5</v>
      </c>
    </row>
    <row r="4" spans="1:10" ht="21" customHeight="1">
      <c r="A4" s="65" t="s">
        <v>626</v>
      </c>
      <c r="B4" s="51" t="s">
        <v>5</v>
      </c>
      <c r="C4" s="66" t="s">
        <v>627</v>
      </c>
      <c r="D4" s="66" t="s">
        <v>5</v>
      </c>
      <c r="E4" s="66" t="s">
        <v>5</v>
      </c>
      <c r="F4" s="51" t="s">
        <v>628</v>
      </c>
      <c r="G4" s="66" t="s">
        <v>495</v>
      </c>
      <c r="H4" s="66" t="s">
        <v>5</v>
      </c>
      <c r="I4" s="66" t="s">
        <v>5</v>
      </c>
      <c r="J4" s="66" t="s">
        <v>5</v>
      </c>
    </row>
    <row r="5" spans="1:10" ht="21" customHeight="1">
      <c r="A5" s="67" t="s">
        <v>629</v>
      </c>
      <c r="B5" s="51" t="s">
        <v>5</v>
      </c>
      <c r="C5" s="51" t="s">
        <v>5</v>
      </c>
      <c r="D5" s="68" t="s">
        <v>630</v>
      </c>
      <c r="E5" s="68" t="s">
        <v>631</v>
      </c>
      <c r="F5" s="68" t="s">
        <v>632</v>
      </c>
      <c r="G5" s="68" t="s">
        <v>633</v>
      </c>
      <c r="H5" s="51" t="s">
        <v>634</v>
      </c>
      <c r="I5" s="51" t="s">
        <v>635</v>
      </c>
      <c r="J5" s="51" t="s">
        <v>5</v>
      </c>
    </row>
    <row r="6" spans="1:10" ht="21" customHeight="1">
      <c r="A6" s="65" t="s">
        <v>5</v>
      </c>
      <c r="B6" s="51" t="s">
        <v>5</v>
      </c>
      <c r="C6" s="69" t="s">
        <v>636</v>
      </c>
      <c r="D6" s="70">
        <v>119.05</v>
      </c>
      <c r="E6" s="70">
        <v>119.05</v>
      </c>
      <c r="F6" s="70">
        <v>92.3</v>
      </c>
      <c r="G6" s="70">
        <v>10</v>
      </c>
      <c r="H6" s="70">
        <v>77.53</v>
      </c>
      <c r="I6" s="72">
        <v>7.75</v>
      </c>
      <c r="J6" s="76" t="s">
        <v>5</v>
      </c>
    </row>
    <row r="7" spans="1:10" ht="21" customHeight="1">
      <c r="A7" s="65" t="s">
        <v>5</v>
      </c>
      <c r="B7" s="51" t="s">
        <v>5</v>
      </c>
      <c r="C7" s="69" t="s">
        <v>637</v>
      </c>
      <c r="D7" s="70">
        <v>58.55</v>
      </c>
      <c r="E7" s="70">
        <v>58.55</v>
      </c>
      <c r="F7" s="70">
        <v>34.55</v>
      </c>
      <c r="G7" s="70"/>
      <c r="H7" s="72">
        <v>59</v>
      </c>
      <c r="I7" s="76" t="s">
        <v>435</v>
      </c>
      <c r="J7" s="76" t="s">
        <v>5</v>
      </c>
    </row>
    <row r="8" spans="1:10" ht="21" customHeight="1">
      <c r="A8" s="65" t="s">
        <v>5</v>
      </c>
      <c r="B8" s="51" t="s">
        <v>5</v>
      </c>
      <c r="C8" s="69" t="s">
        <v>638</v>
      </c>
      <c r="D8" s="70">
        <v>60.5</v>
      </c>
      <c r="E8" s="70">
        <v>60.5</v>
      </c>
      <c r="F8" s="70">
        <v>57.75</v>
      </c>
      <c r="G8" s="70"/>
      <c r="H8" s="72">
        <v>95.45</v>
      </c>
      <c r="I8" s="76" t="s">
        <v>435</v>
      </c>
      <c r="J8" s="76" t="s">
        <v>5</v>
      </c>
    </row>
    <row r="9" spans="1:10" ht="21" customHeight="1">
      <c r="A9" s="65" t="s">
        <v>5</v>
      </c>
      <c r="B9" s="51" t="s">
        <v>5</v>
      </c>
      <c r="C9" s="51" t="s">
        <v>639</v>
      </c>
      <c r="D9" s="72"/>
      <c r="E9" s="72"/>
      <c r="F9" s="72"/>
      <c r="G9" s="72"/>
      <c r="H9" s="73"/>
      <c r="I9" s="76" t="s">
        <v>435</v>
      </c>
      <c r="J9" s="76" t="s">
        <v>5</v>
      </c>
    </row>
    <row r="10" spans="1:10" ht="21" customHeight="1">
      <c r="A10" s="67" t="s">
        <v>640</v>
      </c>
      <c r="B10" s="51" t="s">
        <v>641</v>
      </c>
      <c r="C10" s="51" t="s">
        <v>5</v>
      </c>
      <c r="D10" s="51" t="s">
        <v>5</v>
      </c>
      <c r="E10" s="51" t="s">
        <v>5</v>
      </c>
      <c r="F10" s="51" t="s">
        <v>508</v>
      </c>
      <c r="G10" s="51" t="s">
        <v>5</v>
      </c>
      <c r="H10" s="51" t="s">
        <v>5</v>
      </c>
      <c r="I10" s="51" t="s">
        <v>5</v>
      </c>
      <c r="J10" s="51" t="s">
        <v>5</v>
      </c>
    </row>
    <row r="11" spans="1:10" ht="21" customHeight="1">
      <c r="A11" s="65" t="s">
        <v>642</v>
      </c>
      <c r="B11" s="16" t="s">
        <v>683</v>
      </c>
      <c r="C11" s="16"/>
      <c r="D11" s="16" t="s">
        <v>5</v>
      </c>
      <c r="E11" s="16" t="s">
        <v>5</v>
      </c>
      <c r="F11" s="17" t="s">
        <v>684</v>
      </c>
      <c r="G11" s="17"/>
      <c r="H11" s="17" t="s">
        <v>5</v>
      </c>
      <c r="I11" s="17" t="s">
        <v>5</v>
      </c>
      <c r="J11" s="17" t="s">
        <v>5</v>
      </c>
    </row>
    <row r="12" spans="1:10" ht="21" customHeight="1">
      <c r="A12" s="65" t="s">
        <v>507</v>
      </c>
      <c r="B12" s="16"/>
      <c r="C12" s="16" t="s">
        <v>5</v>
      </c>
      <c r="D12" s="16" t="s">
        <v>5</v>
      </c>
      <c r="E12" s="16" t="s">
        <v>5</v>
      </c>
      <c r="F12" s="17"/>
      <c r="G12" s="17" t="s">
        <v>5</v>
      </c>
      <c r="H12" s="17" t="s">
        <v>5</v>
      </c>
      <c r="I12" s="17" t="s">
        <v>5</v>
      </c>
      <c r="J12" s="17" t="s">
        <v>5</v>
      </c>
    </row>
    <row r="13" spans="1:10" ht="21" customHeight="1">
      <c r="A13" s="65" t="s">
        <v>644</v>
      </c>
      <c r="B13" s="51" t="s">
        <v>5</v>
      </c>
      <c r="C13" s="51" t="s">
        <v>5</v>
      </c>
      <c r="D13" s="51" t="s">
        <v>645</v>
      </c>
      <c r="E13" s="51" t="s">
        <v>5</v>
      </c>
      <c r="F13" s="51" t="s">
        <v>5</v>
      </c>
      <c r="G13" s="51" t="s">
        <v>565</v>
      </c>
      <c r="H13" s="51" t="s">
        <v>633</v>
      </c>
      <c r="I13" s="51" t="s">
        <v>635</v>
      </c>
      <c r="J13" s="51" t="s">
        <v>566</v>
      </c>
    </row>
    <row r="14" spans="1:10" ht="21" customHeight="1">
      <c r="A14" s="65" t="s">
        <v>559</v>
      </c>
      <c r="B14" s="51" t="s">
        <v>560</v>
      </c>
      <c r="C14" s="51" t="s">
        <v>561</v>
      </c>
      <c r="D14" s="51" t="s">
        <v>562</v>
      </c>
      <c r="E14" s="51" t="s">
        <v>563</v>
      </c>
      <c r="F14" s="51" t="s">
        <v>564</v>
      </c>
      <c r="G14" s="51" t="s">
        <v>5</v>
      </c>
      <c r="H14" s="51" t="s">
        <v>5</v>
      </c>
      <c r="I14" s="51" t="s">
        <v>5</v>
      </c>
      <c r="J14" s="51" t="s">
        <v>5</v>
      </c>
    </row>
    <row r="15" spans="1:10" ht="27.75" customHeight="1">
      <c r="A15" s="87" t="s">
        <v>567</v>
      </c>
      <c r="B15" s="9" t="s">
        <v>568</v>
      </c>
      <c r="C15" s="17" t="s">
        <v>685</v>
      </c>
      <c r="D15" s="88" t="s">
        <v>573</v>
      </c>
      <c r="E15" s="9">
        <v>5000</v>
      </c>
      <c r="F15" s="9" t="s">
        <v>602</v>
      </c>
      <c r="G15" s="9">
        <v>5000</v>
      </c>
      <c r="H15" s="9">
        <v>5</v>
      </c>
      <c r="I15" s="9">
        <v>5</v>
      </c>
      <c r="J15" s="9" t="s">
        <v>491</v>
      </c>
    </row>
    <row r="16" spans="1:10" ht="27.75" customHeight="1">
      <c r="A16" s="87" t="s">
        <v>567</v>
      </c>
      <c r="B16" s="9" t="s">
        <v>568</v>
      </c>
      <c r="C16" s="17" t="s">
        <v>686</v>
      </c>
      <c r="D16" s="88" t="s">
        <v>573</v>
      </c>
      <c r="E16" s="9">
        <v>3000</v>
      </c>
      <c r="F16" s="9" t="s">
        <v>602</v>
      </c>
      <c r="G16" s="9">
        <v>3000</v>
      </c>
      <c r="H16" s="9">
        <v>5</v>
      </c>
      <c r="I16" s="9">
        <v>5</v>
      </c>
      <c r="J16" s="9" t="s">
        <v>491</v>
      </c>
    </row>
    <row r="17" spans="1:10" ht="31.5" customHeight="1">
      <c r="A17" s="87" t="s">
        <v>567</v>
      </c>
      <c r="B17" s="9" t="s">
        <v>568</v>
      </c>
      <c r="C17" s="17" t="s">
        <v>667</v>
      </c>
      <c r="D17" s="89" t="s">
        <v>583</v>
      </c>
      <c r="E17" s="9">
        <v>500</v>
      </c>
      <c r="F17" s="9" t="s">
        <v>571</v>
      </c>
      <c r="G17" s="9">
        <v>500</v>
      </c>
      <c r="H17" s="9">
        <v>10</v>
      </c>
      <c r="I17" s="9">
        <v>10</v>
      </c>
      <c r="J17" s="9" t="s">
        <v>491</v>
      </c>
    </row>
    <row r="18" spans="1:10" ht="36.75" customHeight="1">
      <c r="A18" s="87" t="s">
        <v>567</v>
      </c>
      <c r="B18" s="9" t="s">
        <v>588</v>
      </c>
      <c r="C18" s="17" t="s">
        <v>589</v>
      </c>
      <c r="D18" s="89" t="s">
        <v>583</v>
      </c>
      <c r="E18" s="88">
        <v>100</v>
      </c>
      <c r="F18" s="88" t="s">
        <v>574</v>
      </c>
      <c r="G18" s="9">
        <v>100</v>
      </c>
      <c r="H18" s="9">
        <v>10</v>
      </c>
      <c r="I18" s="9">
        <v>10</v>
      </c>
      <c r="J18" s="9" t="s">
        <v>491</v>
      </c>
    </row>
    <row r="19" spans="1:10" ht="36.75" customHeight="1">
      <c r="A19" s="87" t="s">
        <v>567</v>
      </c>
      <c r="B19" s="9" t="s">
        <v>588</v>
      </c>
      <c r="C19" s="17" t="s">
        <v>590</v>
      </c>
      <c r="D19" s="89" t="s">
        <v>583</v>
      </c>
      <c r="E19" s="88">
        <v>100</v>
      </c>
      <c r="F19" s="88" t="s">
        <v>574</v>
      </c>
      <c r="G19" s="9">
        <v>100</v>
      </c>
      <c r="H19" s="9">
        <v>10</v>
      </c>
      <c r="I19" s="9">
        <v>8</v>
      </c>
      <c r="J19" s="9" t="s">
        <v>491</v>
      </c>
    </row>
    <row r="20" spans="1:10" ht="36.75" customHeight="1">
      <c r="A20" s="87" t="s">
        <v>567</v>
      </c>
      <c r="B20" s="9" t="s">
        <v>588</v>
      </c>
      <c r="C20" s="17" t="s">
        <v>591</v>
      </c>
      <c r="D20" s="89" t="s">
        <v>583</v>
      </c>
      <c r="E20" s="88">
        <v>100</v>
      </c>
      <c r="F20" s="88" t="s">
        <v>574</v>
      </c>
      <c r="G20" s="9">
        <v>100</v>
      </c>
      <c r="H20" s="9">
        <v>5</v>
      </c>
      <c r="I20" s="9">
        <v>5</v>
      </c>
      <c r="J20" s="9" t="s">
        <v>491</v>
      </c>
    </row>
    <row r="21" spans="1:10" ht="36.75" customHeight="1">
      <c r="A21" s="87" t="s">
        <v>567</v>
      </c>
      <c r="B21" s="9" t="s">
        <v>596</v>
      </c>
      <c r="C21" s="17" t="s">
        <v>665</v>
      </c>
      <c r="D21" s="88" t="s">
        <v>605</v>
      </c>
      <c r="E21" s="90">
        <v>5</v>
      </c>
      <c r="F21" s="9" t="s">
        <v>648</v>
      </c>
      <c r="G21" s="9">
        <v>5</v>
      </c>
      <c r="H21" s="9">
        <v>5</v>
      </c>
      <c r="I21" s="9">
        <v>3</v>
      </c>
      <c r="J21" s="9" t="s">
        <v>491</v>
      </c>
    </row>
    <row r="22" spans="1:10" ht="36.75" customHeight="1">
      <c r="A22" s="87" t="s">
        <v>608</v>
      </c>
      <c r="B22" s="17" t="s">
        <v>609</v>
      </c>
      <c r="C22" s="9" t="s">
        <v>615</v>
      </c>
      <c r="D22" s="88" t="s">
        <v>573</v>
      </c>
      <c r="E22" s="9" t="s">
        <v>616</v>
      </c>
      <c r="F22" s="9"/>
      <c r="G22" s="9" t="s">
        <v>616</v>
      </c>
      <c r="H22" s="9">
        <v>30</v>
      </c>
      <c r="I22" s="9">
        <v>29</v>
      </c>
      <c r="J22" s="9" t="s">
        <v>491</v>
      </c>
    </row>
    <row r="23" spans="1:10" ht="36.75" customHeight="1">
      <c r="A23" s="87" t="s">
        <v>617</v>
      </c>
      <c r="B23" s="17" t="s">
        <v>618</v>
      </c>
      <c r="C23" s="9" t="s">
        <v>666</v>
      </c>
      <c r="D23" s="89" t="s">
        <v>583</v>
      </c>
      <c r="E23" s="88">
        <v>85</v>
      </c>
      <c r="F23" s="88" t="s">
        <v>574</v>
      </c>
      <c r="G23" s="9">
        <v>85</v>
      </c>
      <c r="H23" s="9">
        <v>5</v>
      </c>
      <c r="I23" s="9">
        <v>5</v>
      </c>
      <c r="J23" s="9" t="s">
        <v>491</v>
      </c>
    </row>
    <row r="24" spans="1:10" ht="30" customHeight="1">
      <c r="A24" s="87" t="s">
        <v>617</v>
      </c>
      <c r="B24" s="17" t="s">
        <v>618</v>
      </c>
      <c r="C24" s="9" t="s">
        <v>621</v>
      </c>
      <c r="D24" s="89" t="s">
        <v>583</v>
      </c>
      <c r="E24" s="88">
        <v>85</v>
      </c>
      <c r="F24" s="88" t="s">
        <v>574</v>
      </c>
      <c r="G24" s="9">
        <v>85</v>
      </c>
      <c r="H24" s="9">
        <v>5</v>
      </c>
      <c r="I24" s="9">
        <v>5</v>
      </c>
      <c r="J24" s="9" t="s">
        <v>491</v>
      </c>
    </row>
    <row r="25" spans="1:10" ht="72" customHeight="1">
      <c r="A25" s="7" t="s">
        <v>653</v>
      </c>
      <c r="B25" s="8"/>
      <c r="C25" s="38"/>
      <c r="D25" s="33" t="s">
        <v>654</v>
      </c>
      <c r="E25" s="34"/>
      <c r="F25" s="34" t="s">
        <v>5</v>
      </c>
      <c r="G25" s="34" t="s">
        <v>5</v>
      </c>
      <c r="H25" s="34" t="s">
        <v>5</v>
      </c>
      <c r="I25" s="34" t="s">
        <v>5</v>
      </c>
      <c r="J25" s="34" t="s">
        <v>5</v>
      </c>
    </row>
    <row r="26" spans="1:10" ht="25.5" customHeight="1">
      <c r="A26" s="7" t="s">
        <v>655</v>
      </c>
      <c r="B26" s="8"/>
      <c r="C26" s="38" t="s">
        <v>5</v>
      </c>
      <c r="D26" s="8" t="s">
        <v>5</v>
      </c>
      <c r="E26" s="8" t="s">
        <v>5</v>
      </c>
      <c r="F26" s="8" t="s">
        <v>5</v>
      </c>
      <c r="G26" s="8" t="s">
        <v>5</v>
      </c>
      <c r="H26" s="8">
        <f>G6+H15+H16+H17+H18+H19+H20+H21+H22+H23+H24</f>
        <v>100</v>
      </c>
      <c r="I26" s="8">
        <f>I6+I15+I17+I18+I19+I20+I21+I22+I23+I24</f>
        <v>87.75</v>
      </c>
      <c r="J26" s="8" t="s">
        <v>681</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5:C25"/>
    <mergeCell ref="D25:J25"/>
    <mergeCell ref="A26:G26"/>
    <mergeCell ref="A10:A12"/>
    <mergeCell ref="G13:G14"/>
    <mergeCell ref="H13:H14"/>
    <mergeCell ref="I13:I14"/>
    <mergeCell ref="J13:J14"/>
    <mergeCell ref="A5:B9"/>
    <mergeCell ref="B11:E12"/>
    <mergeCell ref="F11:J12"/>
  </mergeCells>
  <printOptions/>
  <pageMargins left="0.8300000000000001" right="0.35" top="0.39" bottom="0.39" header="0.23999999999999996" footer="0.23999999999999996"/>
  <pageSetup fitToHeight="1" fitToWidth="1" horizontalDpi="600" verticalDpi="600" orientation="landscape" paperSize="9" scale="74"/>
</worksheet>
</file>

<file path=xl/worksheets/sheet19.xml><?xml version="1.0" encoding="utf-8"?>
<worksheet xmlns="http://schemas.openxmlformats.org/spreadsheetml/2006/main" xmlns:r="http://schemas.openxmlformats.org/officeDocument/2006/relationships">
  <sheetPr>
    <pageSetUpPr fitToPage="1"/>
  </sheetPr>
  <dimension ref="A1:J28"/>
  <sheetViews>
    <sheetView workbookViewId="0" topLeftCell="A3">
      <selection activeCell="B11" sqref="B11:E12"/>
    </sheetView>
  </sheetViews>
  <sheetFormatPr defaultColWidth="9.140625" defaultRowHeight="12.75"/>
  <cols>
    <col min="1" max="2" width="16.00390625" style="1" customWidth="1"/>
    <col min="3" max="3" width="23.421875" style="1" customWidth="1"/>
    <col min="4" max="4" width="14.57421875" style="1" customWidth="1"/>
    <col min="5" max="5" width="13.8515625" style="1" customWidth="1"/>
    <col min="6" max="6" width="16.00390625" style="1" customWidth="1"/>
    <col min="7" max="7" width="13.7109375" style="1" customWidth="1"/>
    <col min="8" max="8" width="14.421875" style="1" customWidth="1"/>
    <col min="9" max="9" width="12.421875" style="1" customWidth="1"/>
    <col min="10" max="10" width="25.421875" style="1" customWidth="1"/>
    <col min="11" max="11" width="9.7109375" style="1" bestFit="1" customWidth="1"/>
    <col min="12" max="255" width="9.140625" style="1" customWidth="1"/>
    <col min="256" max="256" width="9.140625" style="84" customWidth="1"/>
  </cols>
  <sheetData>
    <row r="1" ht="27">
      <c r="F1" s="2" t="s">
        <v>623</v>
      </c>
    </row>
    <row r="2" spans="1:10" ht="21" customHeight="1">
      <c r="A2" s="3" t="s">
        <v>2</v>
      </c>
      <c r="J2" s="35" t="s">
        <v>624</v>
      </c>
    </row>
    <row r="3" spans="1:10" ht="21" customHeight="1">
      <c r="A3" s="4" t="s">
        <v>625</v>
      </c>
      <c r="B3" s="5" t="s">
        <v>5</v>
      </c>
      <c r="C3" s="6" t="s">
        <v>687</v>
      </c>
      <c r="D3" s="6" t="s">
        <v>5</v>
      </c>
      <c r="E3" s="6" t="s">
        <v>5</v>
      </c>
      <c r="F3" s="6" t="s">
        <v>5</v>
      </c>
      <c r="G3" s="6" t="s">
        <v>5</v>
      </c>
      <c r="H3" s="6" t="s">
        <v>5</v>
      </c>
      <c r="I3" s="6" t="s">
        <v>5</v>
      </c>
      <c r="J3" s="6" t="s">
        <v>5</v>
      </c>
    </row>
    <row r="4" spans="1:10" ht="21" customHeight="1">
      <c r="A4" s="7" t="s">
        <v>626</v>
      </c>
      <c r="B4" s="8" t="s">
        <v>5</v>
      </c>
      <c r="C4" s="9" t="s">
        <v>627</v>
      </c>
      <c r="D4" s="9" t="s">
        <v>5</v>
      </c>
      <c r="E4" s="9" t="s">
        <v>5</v>
      </c>
      <c r="F4" s="8" t="s">
        <v>628</v>
      </c>
      <c r="G4" s="9" t="s">
        <v>495</v>
      </c>
      <c r="H4" s="9" t="s">
        <v>5</v>
      </c>
      <c r="I4" s="9" t="s">
        <v>5</v>
      </c>
      <c r="J4" s="9" t="s">
        <v>5</v>
      </c>
    </row>
    <row r="5" spans="1:10" ht="21" customHeight="1">
      <c r="A5" s="10" t="s">
        <v>629</v>
      </c>
      <c r="B5" s="8" t="s">
        <v>5</v>
      </c>
      <c r="C5" s="8" t="s">
        <v>5</v>
      </c>
      <c r="D5" s="11" t="s">
        <v>630</v>
      </c>
      <c r="E5" s="11" t="s">
        <v>631</v>
      </c>
      <c r="F5" s="11" t="s">
        <v>632</v>
      </c>
      <c r="G5" s="11" t="s">
        <v>633</v>
      </c>
      <c r="H5" s="8" t="s">
        <v>634</v>
      </c>
      <c r="I5" s="8" t="s">
        <v>635</v>
      </c>
      <c r="J5" s="8" t="s">
        <v>5</v>
      </c>
    </row>
    <row r="6" spans="1:10" ht="21" customHeight="1">
      <c r="A6" s="7" t="s">
        <v>5</v>
      </c>
      <c r="B6" s="8" t="s">
        <v>5</v>
      </c>
      <c r="C6" s="12" t="s">
        <v>636</v>
      </c>
      <c r="D6" s="85">
        <v>9.14</v>
      </c>
      <c r="E6" s="85">
        <v>9.14</v>
      </c>
      <c r="F6" s="85">
        <v>9.14</v>
      </c>
      <c r="G6" s="13">
        <v>10</v>
      </c>
      <c r="H6" s="13">
        <v>100</v>
      </c>
      <c r="I6" s="14">
        <v>10</v>
      </c>
      <c r="J6" s="19" t="s">
        <v>5</v>
      </c>
    </row>
    <row r="7" spans="1:10" ht="21" customHeight="1">
      <c r="A7" s="7" t="s">
        <v>5</v>
      </c>
      <c r="B7" s="8" t="s">
        <v>5</v>
      </c>
      <c r="C7" s="12" t="s">
        <v>637</v>
      </c>
      <c r="D7" s="13"/>
      <c r="E7" s="13"/>
      <c r="F7" s="40"/>
      <c r="G7" s="13" t="s">
        <v>5</v>
      </c>
      <c r="H7" s="14" t="s">
        <v>5</v>
      </c>
      <c r="I7" s="19" t="s">
        <v>435</v>
      </c>
      <c r="J7" s="19" t="s">
        <v>5</v>
      </c>
    </row>
    <row r="8" spans="1:10" ht="21" customHeight="1">
      <c r="A8" s="7" t="s">
        <v>5</v>
      </c>
      <c r="B8" s="8" t="s">
        <v>5</v>
      </c>
      <c r="C8" s="12" t="s">
        <v>638</v>
      </c>
      <c r="D8" s="13"/>
      <c r="E8" s="13"/>
      <c r="F8" s="13"/>
      <c r="G8" s="13"/>
      <c r="H8" s="15"/>
      <c r="I8" s="19" t="s">
        <v>435</v>
      </c>
      <c r="J8" s="19" t="s">
        <v>5</v>
      </c>
    </row>
    <row r="9" spans="1:10" ht="21" customHeight="1">
      <c r="A9" s="7" t="s">
        <v>5</v>
      </c>
      <c r="B9" s="8" t="s">
        <v>5</v>
      </c>
      <c r="C9" s="8" t="s">
        <v>639</v>
      </c>
      <c r="D9" s="86">
        <v>9.14</v>
      </c>
      <c r="E9" s="85">
        <v>9.14</v>
      </c>
      <c r="F9" s="85">
        <v>9.14</v>
      </c>
      <c r="G9" s="14">
        <v>10</v>
      </c>
      <c r="H9" s="13">
        <v>100</v>
      </c>
      <c r="I9" s="19" t="s">
        <v>435</v>
      </c>
      <c r="J9" s="19" t="s">
        <v>5</v>
      </c>
    </row>
    <row r="10" spans="1:10" ht="21" customHeight="1">
      <c r="A10" s="10" t="s">
        <v>640</v>
      </c>
      <c r="B10" s="8" t="s">
        <v>641</v>
      </c>
      <c r="C10" s="8" t="s">
        <v>5</v>
      </c>
      <c r="D10" s="8" t="s">
        <v>5</v>
      </c>
      <c r="E10" s="8" t="s">
        <v>5</v>
      </c>
      <c r="F10" s="8" t="s">
        <v>508</v>
      </c>
      <c r="G10" s="8" t="s">
        <v>5</v>
      </c>
      <c r="H10" s="8" t="s">
        <v>5</v>
      </c>
      <c r="I10" s="8" t="s">
        <v>5</v>
      </c>
      <c r="J10" s="8" t="s">
        <v>5</v>
      </c>
    </row>
    <row r="11" spans="1:10" ht="21" customHeight="1">
      <c r="A11" s="7" t="s">
        <v>642</v>
      </c>
      <c r="B11" s="16" t="s">
        <v>688</v>
      </c>
      <c r="C11" s="16" t="s">
        <v>5</v>
      </c>
      <c r="D11" s="16" t="s">
        <v>5</v>
      </c>
      <c r="E11" s="16" t="s">
        <v>5</v>
      </c>
      <c r="F11" s="17" t="s">
        <v>689</v>
      </c>
      <c r="G11" s="17"/>
      <c r="H11" s="17"/>
      <c r="I11" s="17"/>
      <c r="J11" s="17"/>
    </row>
    <row r="12" spans="1:10" ht="21" customHeight="1">
      <c r="A12" s="7" t="s">
        <v>507</v>
      </c>
      <c r="B12" s="16" t="s">
        <v>5</v>
      </c>
      <c r="C12" s="16" t="s">
        <v>5</v>
      </c>
      <c r="D12" s="16" t="s">
        <v>5</v>
      </c>
      <c r="E12" s="16" t="s">
        <v>5</v>
      </c>
      <c r="F12" s="17"/>
      <c r="G12" s="17"/>
      <c r="H12" s="17"/>
      <c r="I12" s="17"/>
      <c r="J12" s="17"/>
    </row>
    <row r="13" spans="1:10" ht="21" customHeight="1">
      <c r="A13" s="7" t="s">
        <v>644</v>
      </c>
      <c r="B13" s="8" t="s">
        <v>5</v>
      </c>
      <c r="C13" s="8" t="s">
        <v>5</v>
      </c>
      <c r="D13" s="8" t="s">
        <v>645</v>
      </c>
      <c r="E13" s="8" t="s">
        <v>5</v>
      </c>
      <c r="F13" s="8" t="s">
        <v>5</v>
      </c>
      <c r="G13" s="8" t="s">
        <v>565</v>
      </c>
      <c r="H13" s="8" t="s">
        <v>633</v>
      </c>
      <c r="I13" s="8" t="s">
        <v>635</v>
      </c>
      <c r="J13" s="8" t="s">
        <v>566</v>
      </c>
    </row>
    <row r="14" spans="1:10" ht="21" customHeight="1">
      <c r="A14" s="7" t="s">
        <v>559</v>
      </c>
      <c r="B14" s="8" t="s">
        <v>560</v>
      </c>
      <c r="C14" s="8" t="s">
        <v>561</v>
      </c>
      <c r="D14" s="8" t="s">
        <v>562</v>
      </c>
      <c r="E14" s="8" t="s">
        <v>563</v>
      </c>
      <c r="F14" s="8" t="s">
        <v>564</v>
      </c>
      <c r="G14" s="8" t="s">
        <v>5</v>
      </c>
      <c r="H14" s="8" t="s">
        <v>5</v>
      </c>
      <c r="I14" s="8" t="s">
        <v>5</v>
      </c>
      <c r="J14" s="8" t="s">
        <v>5</v>
      </c>
    </row>
    <row r="15" spans="1:10" ht="21" customHeight="1">
      <c r="A15" s="18" t="s">
        <v>567</v>
      </c>
      <c r="B15" s="19" t="s">
        <v>568</v>
      </c>
      <c r="C15" s="17" t="s">
        <v>690</v>
      </c>
      <c r="D15" s="20" t="s">
        <v>573</v>
      </c>
      <c r="E15" s="14">
        <v>7</v>
      </c>
      <c r="F15" s="19" t="s">
        <v>606</v>
      </c>
      <c r="G15" s="14">
        <v>7</v>
      </c>
      <c r="H15" s="14">
        <v>5</v>
      </c>
      <c r="I15" s="14">
        <v>5</v>
      </c>
      <c r="J15" s="9" t="s">
        <v>491</v>
      </c>
    </row>
    <row r="16" spans="1:10" ht="21" customHeight="1">
      <c r="A16" s="18" t="s">
        <v>567</v>
      </c>
      <c r="B16" s="19" t="s">
        <v>568</v>
      </c>
      <c r="C16" s="17" t="s">
        <v>691</v>
      </c>
      <c r="D16" s="20" t="s">
        <v>573</v>
      </c>
      <c r="E16" s="14">
        <v>1.4</v>
      </c>
      <c r="F16" s="19" t="s">
        <v>606</v>
      </c>
      <c r="G16" s="14">
        <v>1.4</v>
      </c>
      <c r="H16" s="14">
        <v>5</v>
      </c>
      <c r="I16" s="14">
        <v>3</v>
      </c>
      <c r="J16" s="9" t="s">
        <v>491</v>
      </c>
    </row>
    <row r="17" spans="1:10" ht="21" customHeight="1">
      <c r="A17" s="18" t="s">
        <v>567</v>
      </c>
      <c r="B17" s="19" t="s">
        <v>568</v>
      </c>
      <c r="C17" s="17" t="s">
        <v>692</v>
      </c>
      <c r="D17" s="20" t="s">
        <v>573</v>
      </c>
      <c r="E17" s="14">
        <v>0.7</v>
      </c>
      <c r="F17" s="19" t="s">
        <v>606</v>
      </c>
      <c r="G17" s="14">
        <v>0.7</v>
      </c>
      <c r="H17" s="14">
        <v>5</v>
      </c>
      <c r="I17" s="14">
        <v>5</v>
      </c>
      <c r="J17" s="9" t="s">
        <v>491</v>
      </c>
    </row>
    <row r="18" spans="1:10" ht="21" customHeight="1">
      <c r="A18" s="18" t="s">
        <v>567</v>
      </c>
      <c r="B18" s="19" t="s">
        <v>568</v>
      </c>
      <c r="C18" s="17" t="s">
        <v>693</v>
      </c>
      <c r="D18" s="20" t="s">
        <v>573</v>
      </c>
      <c r="E18" s="14">
        <v>380</v>
      </c>
      <c r="F18" s="19" t="s">
        <v>659</v>
      </c>
      <c r="G18" s="14">
        <v>380</v>
      </c>
      <c r="H18" s="14">
        <v>5</v>
      </c>
      <c r="I18" s="14">
        <v>5</v>
      </c>
      <c r="J18" s="9" t="s">
        <v>491</v>
      </c>
    </row>
    <row r="19" spans="1:10" ht="21" customHeight="1">
      <c r="A19" s="18" t="s">
        <v>567</v>
      </c>
      <c r="B19" s="19" t="s">
        <v>568</v>
      </c>
      <c r="C19" s="17" t="s">
        <v>667</v>
      </c>
      <c r="D19" s="28" t="s">
        <v>583</v>
      </c>
      <c r="E19" s="14">
        <v>1</v>
      </c>
      <c r="F19" s="19" t="s">
        <v>571</v>
      </c>
      <c r="G19" s="14">
        <v>1</v>
      </c>
      <c r="H19" s="14">
        <v>10</v>
      </c>
      <c r="I19" s="14">
        <v>10</v>
      </c>
      <c r="J19" s="9" t="s">
        <v>491</v>
      </c>
    </row>
    <row r="20" spans="1:10" ht="21" customHeight="1">
      <c r="A20" s="18" t="s">
        <v>567</v>
      </c>
      <c r="B20" s="19" t="s">
        <v>588</v>
      </c>
      <c r="C20" s="17" t="s">
        <v>589</v>
      </c>
      <c r="D20" s="28" t="s">
        <v>583</v>
      </c>
      <c r="E20" s="20" t="s">
        <v>574</v>
      </c>
      <c r="F20" s="19">
        <v>100</v>
      </c>
      <c r="G20" s="14">
        <v>100</v>
      </c>
      <c r="H20" s="14">
        <v>5</v>
      </c>
      <c r="I20" s="14">
        <v>5</v>
      </c>
      <c r="J20" s="9" t="s">
        <v>491</v>
      </c>
    </row>
    <row r="21" spans="1:10" ht="21" customHeight="1">
      <c r="A21" s="18" t="s">
        <v>567</v>
      </c>
      <c r="B21" s="19" t="s">
        <v>588</v>
      </c>
      <c r="C21" s="17" t="s">
        <v>590</v>
      </c>
      <c r="D21" s="28" t="s">
        <v>583</v>
      </c>
      <c r="E21" s="20" t="s">
        <v>574</v>
      </c>
      <c r="F21" s="19">
        <v>100</v>
      </c>
      <c r="G21" s="14">
        <v>100</v>
      </c>
      <c r="H21" s="14">
        <v>5</v>
      </c>
      <c r="I21" s="14">
        <v>5</v>
      </c>
      <c r="J21" s="9" t="s">
        <v>491</v>
      </c>
    </row>
    <row r="22" spans="1:10" ht="21" customHeight="1">
      <c r="A22" s="18" t="s">
        <v>567</v>
      </c>
      <c r="B22" s="19" t="s">
        <v>588</v>
      </c>
      <c r="C22" s="17" t="s">
        <v>591</v>
      </c>
      <c r="D22" s="28" t="s">
        <v>583</v>
      </c>
      <c r="E22" s="20" t="s">
        <v>574</v>
      </c>
      <c r="F22" s="19">
        <v>100</v>
      </c>
      <c r="G22" s="14">
        <v>100</v>
      </c>
      <c r="H22" s="14">
        <v>5</v>
      </c>
      <c r="I22" s="14">
        <v>5</v>
      </c>
      <c r="J22" s="9" t="s">
        <v>491</v>
      </c>
    </row>
    <row r="23" spans="1:10" ht="21" customHeight="1">
      <c r="A23" s="18" t="s">
        <v>567</v>
      </c>
      <c r="B23" s="19" t="s">
        <v>596</v>
      </c>
      <c r="C23" s="16" t="s">
        <v>665</v>
      </c>
      <c r="D23" s="20" t="s">
        <v>605</v>
      </c>
      <c r="E23" s="83">
        <v>5</v>
      </c>
      <c r="F23" s="19" t="s">
        <v>648</v>
      </c>
      <c r="G23" s="14">
        <v>5</v>
      </c>
      <c r="H23" s="14">
        <v>5</v>
      </c>
      <c r="I23" s="14">
        <v>4</v>
      </c>
      <c r="J23" s="9" t="s">
        <v>491</v>
      </c>
    </row>
    <row r="24" spans="1:10" ht="31.5" customHeight="1">
      <c r="A24" s="18" t="s">
        <v>608</v>
      </c>
      <c r="B24" s="17" t="s">
        <v>609</v>
      </c>
      <c r="C24" s="19" t="s">
        <v>615</v>
      </c>
      <c r="D24" s="20" t="s">
        <v>573</v>
      </c>
      <c r="E24" s="14" t="s">
        <v>616</v>
      </c>
      <c r="F24" s="19"/>
      <c r="G24" s="14" t="s">
        <v>616</v>
      </c>
      <c r="H24" s="14">
        <v>30</v>
      </c>
      <c r="I24" s="14">
        <v>29</v>
      </c>
      <c r="J24" s="9" t="s">
        <v>491</v>
      </c>
    </row>
    <row r="25" spans="1:10" ht="31.5" customHeight="1">
      <c r="A25" s="18" t="s">
        <v>617</v>
      </c>
      <c r="B25" s="17" t="s">
        <v>618</v>
      </c>
      <c r="C25" s="9" t="s">
        <v>666</v>
      </c>
      <c r="D25" s="28" t="s">
        <v>583</v>
      </c>
      <c r="E25" s="20" t="s">
        <v>574</v>
      </c>
      <c r="F25" s="19">
        <v>85</v>
      </c>
      <c r="G25" s="14">
        <v>85</v>
      </c>
      <c r="H25" s="14">
        <v>5</v>
      </c>
      <c r="I25" s="14">
        <v>5</v>
      </c>
      <c r="J25" s="9" t="s">
        <v>491</v>
      </c>
    </row>
    <row r="26" spans="1:10" ht="34.5" customHeight="1">
      <c r="A26" s="18" t="s">
        <v>617</v>
      </c>
      <c r="B26" s="17" t="s">
        <v>618</v>
      </c>
      <c r="C26" s="9" t="s">
        <v>621</v>
      </c>
      <c r="D26" s="28" t="s">
        <v>583</v>
      </c>
      <c r="E26" s="20" t="s">
        <v>574</v>
      </c>
      <c r="F26" s="19">
        <v>85</v>
      </c>
      <c r="G26" s="14">
        <v>85</v>
      </c>
      <c r="H26" s="14">
        <v>5</v>
      </c>
      <c r="I26" s="14">
        <v>5</v>
      </c>
      <c r="J26" s="9" t="s">
        <v>491</v>
      </c>
    </row>
    <row r="27" spans="1:10" ht="78" customHeight="1">
      <c r="A27" s="7" t="s">
        <v>653</v>
      </c>
      <c r="B27" s="8"/>
      <c r="C27" s="38"/>
      <c r="D27" s="33" t="s">
        <v>654</v>
      </c>
      <c r="E27" s="34"/>
      <c r="F27" s="34" t="s">
        <v>5</v>
      </c>
      <c r="G27" s="34" t="s">
        <v>5</v>
      </c>
      <c r="H27" s="34" t="s">
        <v>5</v>
      </c>
      <c r="I27" s="34" t="s">
        <v>5</v>
      </c>
      <c r="J27" s="34" t="s">
        <v>5</v>
      </c>
    </row>
    <row r="28" spans="1:10" ht="30" customHeight="1">
      <c r="A28" s="7" t="s">
        <v>655</v>
      </c>
      <c r="B28" s="8"/>
      <c r="C28" s="38" t="s">
        <v>5</v>
      </c>
      <c r="D28" s="8" t="s">
        <v>5</v>
      </c>
      <c r="E28" s="8" t="s">
        <v>5</v>
      </c>
      <c r="F28" s="8" t="s">
        <v>5</v>
      </c>
      <c r="G28" s="8" t="s">
        <v>5</v>
      </c>
      <c r="H28" s="8">
        <f>G6+H15+H16+H17+H18+H19+H20+H21+H22+H23+H24+H25+H26</f>
        <v>100</v>
      </c>
      <c r="I28" s="8">
        <f>I6+I15+I16+I17+I18+I19+I20+I21+I22+I23+I24+I25+I26</f>
        <v>96</v>
      </c>
      <c r="J28" s="8" t="s">
        <v>656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7:C27"/>
    <mergeCell ref="D27:J27"/>
    <mergeCell ref="A28:G28"/>
    <mergeCell ref="A10:A12"/>
    <mergeCell ref="G13:G14"/>
    <mergeCell ref="H13:H14"/>
    <mergeCell ref="I13:I14"/>
    <mergeCell ref="J13:J14"/>
    <mergeCell ref="A5:B9"/>
    <mergeCell ref="B11:E12"/>
    <mergeCell ref="F11:J12"/>
  </mergeCells>
  <printOptions/>
  <pageMargins left="0.75" right="0.75" top="1" bottom="1" header="0.5" footer="0.5"/>
  <pageSetup fitToHeight="0" fitToWidth="1" horizontalDpi="600" verticalDpi="600" orientation="landscape" paperSize="9" scale="10"/>
</worksheet>
</file>

<file path=xl/worksheets/sheet2.xml><?xml version="1.0" encoding="utf-8"?>
<worksheet xmlns="http://schemas.openxmlformats.org/spreadsheetml/2006/main" xmlns:r="http://schemas.openxmlformats.org/officeDocument/2006/relationships">
  <sheetPr>
    <pageSetUpPr fitToPage="1"/>
  </sheetPr>
  <dimension ref="A1:L39"/>
  <sheetViews>
    <sheetView workbookViewId="0" topLeftCell="A1">
      <selection activeCell="A11" sqref="A11:E12"/>
    </sheetView>
  </sheetViews>
  <sheetFormatPr defaultColWidth="9.140625" defaultRowHeight="12.75"/>
  <cols>
    <col min="1" max="3" width="3.7109375" style="58" customWidth="1"/>
    <col min="4" max="4" width="29.57421875" style="155" customWidth="1"/>
    <col min="5" max="12" width="19.28125" style="58" customWidth="1"/>
    <col min="13" max="13" width="9.7109375" style="58" bestFit="1" customWidth="1"/>
    <col min="14" max="16384" width="9.140625" style="58" customWidth="1"/>
  </cols>
  <sheetData>
    <row r="1" ht="27">
      <c r="G1" s="60" t="s">
        <v>114</v>
      </c>
    </row>
    <row r="2" ht="14.25">
      <c r="L2" s="154" t="s">
        <v>115</v>
      </c>
    </row>
    <row r="3" spans="1:12" ht="14.25">
      <c r="A3" s="61" t="s">
        <v>2</v>
      </c>
      <c r="L3" s="154" t="s">
        <v>3</v>
      </c>
    </row>
    <row r="4" spans="1:12" ht="19.5" customHeight="1">
      <c r="A4" s="178" t="s">
        <v>7</v>
      </c>
      <c r="B4" s="179" t="s">
        <v>5</v>
      </c>
      <c r="C4" s="179" t="s">
        <v>5</v>
      </c>
      <c r="D4" s="149" t="s">
        <v>5</v>
      </c>
      <c r="E4" s="149" t="s">
        <v>98</v>
      </c>
      <c r="F4" s="149" t="s">
        <v>116</v>
      </c>
      <c r="G4" s="149" t="s">
        <v>117</v>
      </c>
      <c r="H4" s="149" t="s">
        <v>118</v>
      </c>
      <c r="I4" s="149" t="s">
        <v>5</v>
      </c>
      <c r="J4" s="149" t="s">
        <v>119</v>
      </c>
      <c r="K4" s="149" t="s">
        <v>120</v>
      </c>
      <c r="L4" s="149" t="s">
        <v>121</v>
      </c>
    </row>
    <row r="5" spans="1:12" ht="19.5" customHeight="1">
      <c r="A5" s="150" t="s">
        <v>122</v>
      </c>
      <c r="B5" s="144" t="s">
        <v>5</v>
      </c>
      <c r="C5" s="144" t="s">
        <v>5</v>
      </c>
      <c r="D5" s="144" t="s">
        <v>123</v>
      </c>
      <c r="E5" s="144" t="s">
        <v>5</v>
      </c>
      <c r="F5" s="144" t="s">
        <v>5</v>
      </c>
      <c r="G5" s="144" t="s">
        <v>5</v>
      </c>
      <c r="H5" s="144" t="s">
        <v>124</v>
      </c>
      <c r="I5" s="144" t="s">
        <v>125</v>
      </c>
      <c r="J5" s="144" t="s">
        <v>5</v>
      </c>
      <c r="K5" s="144" t="s">
        <v>5</v>
      </c>
      <c r="L5" s="144" t="s">
        <v>124</v>
      </c>
    </row>
    <row r="6" spans="1:12" ht="19.5" customHeight="1">
      <c r="A6" s="150" t="s">
        <v>5</v>
      </c>
      <c r="B6" s="144" t="s">
        <v>5</v>
      </c>
      <c r="C6" s="144" t="s">
        <v>5</v>
      </c>
      <c r="D6" s="144" t="s">
        <v>5</v>
      </c>
      <c r="E6" s="144" t="s">
        <v>5</v>
      </c>
      <c r="F6" s="144" t="s">
        <v>5</v>
      </c>
      <c r="G6" s="144" t="s">
        <v>5</v>
      </c>
      <c r="H6" s="144" t="s">
        <v>5</v>
      </c>
      <c r="I6" s="144" t="s">
        <v>5</v>
      </c>
      <c r="J6" s="144" t="s">
        <v>5</v>
      </c>
      <c r="K6" s="144" t="s">
        <v>5</v>
      </c>
      <c r="L6" s="144" t="s">
        <v>5</v>
      </c>
    </row>
    <row r="7" spans="1:12" ht="19.5" customHeight="1">
      <c r="A7" s="150" t="s">
        <v>5</v>
      </c>
      <c r="B7" s="144" t="s">
        <v>5</v>
      </c>
      <c r="C7" s="144" t="s">
        <v>5</v>
      </c>
      <c r="D7" s="144" t="s">
        <v>5</v>
      </c>
      <c r="E7" s="144" t="s">
        <v>5</v>
      </c>
      <c r="F7" s="144" t="s">
        <v>5</v>
      </c>
      <c r="G7" s="144" t="s">
        <v>5</v>
      </c>
      <c r="H7" s="144" t="s">
        <v>5</v>
      </c>
      <c r="I7" s="144" t="s">
        <v>5</v>
      </c>
      <c r="J7" s="144" t="s">
        <v>5</v>
      </c>
      <c r="K7" s="144" t="s">
        <v>5</v>
      </c>
      <c r="L7" s="144" t="s">
        <v>5</v>
      </c>
    </row>
    <row r="8" spans="1:12" ht="19.5" customHeight="1">
      <c r="A8" s="160" t="s">
        <v>126</v>
      </c>
      <c r="B8" s="151" t="s">
        <v>127</v>
      </c>
      <c r="C8" s="151" t="s">
        <v>128</v>
      </c>
      <c r="D8" s="144" t="s">
        <v>11</v>
      </c>
      <c r="E8" s="144" t="s">
        <v>12</v>
      </c>
      <c r="F8" s="144" t="s">
        <v>13</v>
      </c>
      <c r="G8" s="144" t="s">
        <v>21</v>
      </c>
      <c r="H8" s="144" t="s">
        <v>25</v>
      </c>
      <c r="I8" s="144" t="s">
        <v>29</v>
      </c>
      <c r="J8" s="144" t="s">
        <v>33</v>
      </c>
      <c r="K8" s="144" t="s">
        <v>37</v>
      </c>
      <c r="L8" s="144" t="s">
        <v>41</v>
      </c>
    </row>
    <row r="9" spans="1:12" ht="19.5" customHeight="1">
      <c r="A9" s="160" t="s">
        <v>5</v>
      </c>
      <c r="B9" s="151" t="s">
        <v>5</v>
      </c>
      <c r="C9" s="151" t="s">
        <v>5</v>
      </c>
      <c r="D9" s="144" t="s">
        <v>129</v>
      </c>
      <c r="E9" s="158">
        <v>967.72</v>
      </c>
      <c r="F9" s="158">
        <v>933.46</v>
      </c>
      <c r="G9" s="158">
        <v>0</v>
      </c>
      <c r="H9" s="158">
        <v>7.18</v>
      </c>
      <c r="I9" s="158">
        <v>7.18</v>
      </c>
      <c r="J9" s="158">
        <v>0</v>
      </c>
      <c r="K9" s="158">
        <v>0</v>
      </c>
      <c r="L9" s="158">
        <v>27.08</v>
      </c>
    </row>
    <row r="10" spans="1:12" ht="19.5" customHeight="1">
      <c r="A10" s="152" t="s">
        <v>130</v>
      </c>
      <c r="B10" s="153" t="s">
        <v>5</v>
      </c>
      <c r="C10" s="153" t="s">
        <v>5</v>
      </c>
      <c r="D10" s="147" t="s">
        <v>131</v>
      </c>
      <c r="E10" s="158">
        <v>762.42</v>
      </c>
      <c r="F10" s="158">
        <v>740.41</v>
      </c>
      <c r="G10" s="158">
        <v>0</v>
      </c>
      <c r="H10" s="158">
        <v>7.18</v>
      </c>
      <c r="I10" s="158">
        <v>7.18</v>
      </c>
      <c r="J10" s="158">
        <v>0</v>
      </c>
      <c r="K10" s="158">
        <v>0</v>
      </c>
      <c r="L10" s="158">
        <v>14.82</v>
      </c>
    </row>
    <row r="11" spans="1:12" ht="19.5" customHeight="1">
      <c r="A11" s="152" t="s">
        <v>132</v>
      </c>
      <c r="B11" s="153" t="s">
        <v>5</v>
      </c>
      <c r="C11" s="153" t="s">
        <v>5</v>
      </c>
      <c r="D11" s="147" t="s">
        <v>133</v>
      </c>
      <c r="E11" s="158">
        <v>0.09</v>
      </c>
      <c r="F11" s="158">
        <v>0.03</v>
      </c>
      <c r="G11" s="158">
        <v>0</v>
      </c>
      <c r="H11" s="158">
        <v>0</v>
      </c>
      <c r="I11" s="158">
        <v>0</v>
      </c>
      <c r="J11" s="158">
        <v>0</v>
      </c>
      <c r="K11" s="158">
        <v>0</v>
      </c>
      <c r="L11" s="158">
        <v>0.06</v>
      </c>
    </row>
    <row r="12" spans="1:12" ht="19.5" customHeight="1">
      <c r="A12" s="152" t="s">
        <v>134</v>
      </c>
      <c r="B12" s="153" t="s">
        <v>5</v>
      </c>
      <c r="C12" s="153" t="s">
        <v>5</v>
      </c>
      <c r="D12" s="147" t="s">
        <v>135</v>
      </c>
      <c r="E12" s="158">
        <v>0.06</v>
      </c>
      <c r="F12" s="158">
        <v>0</v>
      </c>
      <c r="G12" s="158">
        <v>0</v>
      </c>
      <c r="H12" s="158">
        <v>0</v>
      </c>
      <c r="I12" s="158">
        <v>0</v>
      </c>
      <c r="J12" s="158">
        <v>0</v>
      </c>
      <c r="K12" s="158">
        <v>0</v>
      </c>
      <c r="L12" s="158">
        <v>0.06</v>
      </c>
    </row>
    <row r="13" spans="1:12" ht="19.5" customHeight="1">
      <c r="A13" s="152" t="s">
        <v>136</v>
      </c>
      <c r="B13" s="153" t="s">
        <v>5</v>
      </c>
      <c r="C13" s="153" t="s">
        <v>5</v>
      </c>
      <c r="D13" s="147" t="s">
        <v>137</v>
      </c>
      <c r="E13" s="158">
        <v>0.03</v>
      </c>
      <c r="F13" s="158">
        <v>0.03</v>
      </c>
      <c r="G13" s="158">
        <v>0</v>
      </c>
      <c r="H13" s="158">
        <v>0</v>
      </c>
      <c r="I13" s="158">
        <v>0</v>
      </c>
      <c r="J13" s="158">
        <v>0</v>
      </c>
      <c r="K13" s="158">
        <v>0</v>
      </c>
      <c r="L13" s="158">
        <v>0</v>
      </c>
    </row>
    <row r="14" spans="1:12" ht="19.5" customHeight="1">
      <c r="A14" s="152" t="s">
        <v>138</v>
      </c>
      <c r="B14" s="153" t="s">
        <v>5</v>
      </c>
      <c r="C14" s="153" t="s">
        <v>5</v>
      </c>
      <c r="D14" s="147" t="s">
        <v>139</v>
      </c>
      <c r="E14" s="158">
        <v>2</v>
      </c>
      <c r="F14" s="158">
        <v>2</v>
      </c>
      <c r="G14" s="158">
        <v>0</v>
      </c>
      <c r="H14" s="158">
        <v>0</v>
      </c>
      <c r="I14" s="158">
        <v>0</v>
      </c>
      <c r="J14" s="158">
        <v>0</v>
      </c>
      <c r="K14" s="158">
        <v>0</v>
      </c>
      <c r="L14" s="158">
        <v>0</v>
      </c>
    </row>
    <row r="15" spans="1:12" ht="19.5" customHeight="1">
      <c r="A15" s="152" t="s">
        <v>140</v>
      </c>
      <c r="B15" s="153" t="s">
        <v>5</v>
      </c>
      <c r="C15" s="153" t="s">
        <v>5</v>
      </c>
      <c r="D15" s="147" t="s">
        <v>141</v>
      </c>
      <c r="E15" s="158">
        <v>2</v>
      </c>
      <c r="F15" s="158">
        <v>2</v>
      </c>
      <c r="G15" s="158">
        <v>0</v>
      </c>
      <c r="H15" s="158">
        <v>0</v>
      </c>
      <c r="I15" s="158">
        <v>0</v>
      </c>
      <c r="J15" s="158">
        <v>0</v>
      </c>
      <c r="K15" s="158">
        <v>0</v>
      </c>
      <c r="L15" s="158">
        <v>0</v>
      </c>
    </row>
    <row r="16" spans="1:12" ht="19.5" customHeight="1">
      <c r="A16" s="152" t="s">
        <v>142</v>
      </c>
      <c r="B16" s="153" t="s">
        <v>5</v>
      </c>
      <c r="C16" s="153" t="s">
        <v>5</v>
      </c>
      <c r="D16" s="147" t="s">
        <v>143</v>
      </c>
      <c r="E16" s="158">
        <v>150.68</v>
      </c>
      <c r="F16" s="158">
        <v>140.11</v>
      </c>
      <c r="G16" s="158">
        <v>0</v>
      </c>
      <c r="H16" s="158">
        <v>7.18</v>
      </c>
      <c r="I16" s="158">
        <v>7.18</v>
      </c>
      <c r="J16" s="158">
        <v>0</v>
      </c>
      <c r="K16" s="158">
        <v>0</v>
      </c>
      <c r="L16" s="158">
        <v>3.39</v>
      </c>
    </row>
    <row r="17" spans="1:12" ht="19.5" customHeight="1">
      <c r="A17" s="152" t="s">
        <v>144</v>
      </c>
      <c r="B17" s="153" t="s">
        <v>5</v>
      </c>
      <c r="C17" s="153" t="s">
        <v>5</v>
      </c>
      <c r="D17" s="147" t="s">
        <v>145</v>
      </c>
      <c r="E17" s="158">
        <v>150.68</v>
      </c>
      <c r="F17" s="158">
        <v>140.11</v>
      </c>
      <c r="G17" s="158">
        <v>0</v>
      </c>
      <c r="H17" s="158">
        <v>7.18</v>
      </c>
      <c r="I17" s="158">
        <v>7.18</v>
      </c>
      <c r="J17" s="158">
        <v>0</v>
      </c>
      <c r="K17" s="158">
        <v>0</v>
      </c>
      <c r="L17" s="158">
        <v>3.39</v>
      </c>
    </row>
    <row r="18" spans="1:12" ht="19.5" customHeight="1">
      <c r="A18" s="152" t="s">
        <v>146</v>
      </c>
      <c r="B18" s="153" t="s">
        <v>5</v>
      </c>
      <c r="C18" s="153" t="s">
        <v>5</v>
      </c>
      <c r="D18" s="147" t="s">
        <v>147</v>
      </c>
      <c r="E18" s="158">
        <v>2.24</v>
      </c>
      <c r="F18" s="158">
        <v>0</v>
      </c>
      <c r="G18" s="158">
        <v>0</v>
      </c>
      <c r="H18" s="158">
        <v>0</v>
      </c>
      <c r="I18" s="158">
        <v>0</v>
      </c>
      <c r="J18" s="158">
        <v>0</v>
      </c>
      <c r="K18" s="158">
        <v>0</v>
      </c>
      <c r="L18" s="158">
        <v>2.24</v>
      </c>
    </row>
    <row r="19" spans="1:12" ht="19.5" customHeight="1">
      <c r="A19" s="152" t="s">
        <v>148</v>
      </c>
      <c r="B19" s="153" t="s">
        <v>5</v>
      </c>
      <c r="C19" s="153" t="s">
        <v>5</v>
      </c>
      <c r="D19" s="147" t="s">
        <v>149</v>
      </c>
      <c r="E19" s="158">
        <v>2.24</v>
      </c>
      <c r="F19" s="158">
        <v>0</v>
      </c>
      <c r="G19" s="158">
        <v>0</v>
      </c>
      <c r="H19" s="158">
        <v>0</v>
      </c>
      <c r="I19" s="158">
        <v>0</v>
      </c>
      <c r="J19" s="158">
        <v>0</v>
      </c>
      <c r="K19" s="158">
        <v>0</v>
      </c>
      <c r="L19" s="158">
        <v>2.24</v>
      </c>
    </row>
    <row r="20" spans="1:12" ht="19.5" customHeight="1">
      <c r="A20" s="152" t="s">
        <v>150</v>
      </c>
      <c r="B20" s="153" t="s">
        <v>5</v>
      </c>
      <c r="C20" s="153"/>
      <c r="D20" s="147" t="s">
        <v>151</v>
      </c>
      <c r="E20" s="158">
        <v>607.41</v>
      </c>
      <c r="F20" s="158">
        <v>598.27</v>
      </c>
      <c r="G20" s="158">
        <v>0</v>
      </c>
      <c r="H20" s="158">
        <v>0</v>
      </c>
      <c r="I20" s="158">
        <v>0</v>
      </c>
      <c r="J20" s="158">
        <v>0</v>
      </c>
      <c r="K20" s="158">
        <v>0</v>
      </c>
      <c r="L20" s="158">
        <v>9.14</v>
      </c>
    </row>
    <row r="21" spans="1:12" ht="19.5" customHeight="1">
      <c r="A21" s="152" t="s">
        <v>152</v>
      </c>
      <c r="B21" s="153" t="s">
        <v>5</v>
      </c>
      <c r="C21" s="153" t="s">
        <v>5</v>
      </c>
      <c r="D21" s="147" t="s">
        <v>153</v>
      </c>
      <c r="E21" s="158">
        <v>607.41</v>
      </c>
      <c r="F21" s="158">
        <v>598.27</v>
      </c>
      <c r="G21" s="158">
        <v>0</v>
      </c>
      <c r="H21" s="158">
        <v>0</v>
      </c>
      <c r="I21" s="158">
        <v>0</v>
      </c>
      <c r="J21" s="158">
        <v>0</v>
      </c>
      <c r="K21" s="158">
        <v>0</v>
      </c>
      <c r="L21" s="158">
        <v>9.14</v>
      </c>
    </row>
    <row r="22" spans="1:12" ht="19.5" customHeight="1">
      <c r="A22" s="152" t="s">
        <v>154</v>
      </c>
      <c r="B22" s="153" t="s">
        <v>5</v>
      </c>
      <c r="C22" s="153" t="s">
        <v>5</v>
      </c>
      <c r="D22" s="147" t="s">
        <v>155</v>
      </c>
      <c r="E22" s="158">
        <v>94.03</v>
      </c>
      <c r="F22" s="158">
        <v>82.82</v>
      </c>
      <c r="G22" s="158">
        <v>0</v>
      </c>
      <c r="H22" s="158">
        <v>0</v>
      </c>
      <c r="I22" s="158">
        <v>0</v>
      </c>
      <c r="J22" s="158">
        <v>0</v>
      </c>
      <c r="K22" s="158">
        <v>0</v>
      </c>
      <c r="L22" s="158">
        <v>11.22</v>
      </c>
    </row>
    <row r="23" spans="1:12" ht="19.5" customHeight="1">
      <c r="A23" s="152" t="s">
        <v>156</v>
      </c>
      <c r="B23" s="153" t="s">
        <v>5</v>
      </c>
      <c r="C23" s="153" t="s">
        <v>5</v>
      </c>
      <c r="D23" s="147" t="s">
        <v>157</v>
      </c>
      <c r="E23" s="158">
        <v>73.12</v>
      </c>
      <c r="F23" s="158">
        <v>73.12</v>
      </c>
      <c r="G23" s="158">
        <v>0</v>
      </c>
      <c r="H23" s="158">
        <v>0</v>
      </c>
      <c r="I23" s="158">
        <v>0</v>
      </c>
      <c r="J23" s="158">
        <v>0</v>
      </c>
      <c r="K23" s="158">
        <v>0</v>
      </c>
      <c r="L23" s="158">
        <v>0</v>
      </c>
    </row>
    <row r="24" spans="1:12" ht="27" customHeight="1">
      <c r="A24" s="152" t="s">
        <v>158</v>
      </c>
      <c r="B24" s="153" t="s">
        <v>5</v>
      </c>
      <c r="C24" s="153" t="s">
        <v>5</v>
      </c>
      <c r="D24" s="147" t="s">
        <v>159</v>
      </c>
      <c r="E24" s="158">
        <v>73.12</v>
      </c>
      <c r="F24" s="158">
        <v>73.12</v>
      </c>
      <c r="G24" s="158">
        <v>0</v>
      </c>
      <c r="H24" s="158">
        <v>0</v>
      </c>
      <c r="I24" s="158">
        <v>0</v>
      </c>
      <c r="J24" s="158">
        <v>0</v>
      </c>
      <c r="K24" s="158">
        <v>0</v>
      </c>
      <c r="L24" s="158">
        <v>0</v>
      </c>
    </row>
    <row r="25" spans="1:12" ht="19.5" customHeight="1">
      <c r="A25" s="152" t="s">
        <v>160</v>
      </c>
      <c r="B25" s="153" t="s">
        <v>5</v>
      </c>
      <c r="C25" s="153" t="s">
        <v>5</v>
      </c>
      <c r="D25" s="147" t="s">
        <v>161</v>
      </c>
      <c r="E25" s="158">
        <v>11.22</v>
      </c>
      <c r="F25" s="158">
        <v>0</v>
      </c>
      <c r="G25" s="158">
        <v>0</v>
      </c>
      <c r="H25" s="158">
        <v>0</v>
      </c>
      <c r="I25" s="158">
        <v>0</v>
      </c>
      <c r="J25" s="158">
        <v>0</v>
      </c>
      <c r="K25" s="158">
        <v>0</v>
      </c>
      <c r="L25" s="158">
        <v>11.22</v>
      </c>
    </row>
    <row r="26" spans="1:12" ht="19.5" customHeight="1">
      <c r="A26" s="152" t="s">
        <v>162</v>
      </c>
      <c r="B26" s="153" t="s">
        <v>5</v>
      </c>
      <c r="C26" s="153" t="s">
        <v>5</v>
      </c>
      <c r="D26" s="147" t="s">
        <v>163</v>
      </c>
      <c r="E26" s="158">
        <v>2.95</v>
      </c>
      <c r="F26" s="158">
        <v>0</v>
      </c>
      <c r="G26" s="158">
        <v>0</v>
      </c>
      <c r="H26" s="158">
        <v>0</v>
      </c>
      <c r="I26" s="158">
        <v>0</v>
      </c>
      <c r="J26" s="158">
        <v>0</v>
      </c>
      <c r="K26" s="158">
        <v>0</v>
      </c>
      <c r="L26" s="158">
        <v>2.95</v>
      </c>
    </row>
    <row r="27" spans="1:12" ht="19.5" customHeight="1">
      <c r="A27" s="152" t="s">
        <v>164</v>
      </c>
      <c r="B27" s="153" t="s">
        <v>5</v>
      </c>
      <c r="C27" s="153" t="s">
        <v>5</v>
      </c>
      <c r="D27" s="147" t="s">
        <v>165</v>
      </c>
      <c r="E27" s="158">
        <v>5.27</v>
      </c>
      <c r="F27" s="158">
        <v>0</v>
      </c>
      <c r="G27" s="158">
        <v>0</v>
      </c>
      <c r="H27" s="158">
        <v>0</v>
      </c>
      <c r="I27" s="158">
        <v>0</v>
      </c>
      <c r="J27" s="158">
        <v>0</v>
      </c>
      <c r="K27" s="158">
        <v>0</v>
      </c>
      <c r="L27" s="158">
        <v>5.27</v>
      </c>
    </row>
    <row r="28" spans="1:12" ht="19.5" customHeight="1">
      <c r="A28" s="152" t="s">
        <v>166</v>
      </c>
      <c r="B28" s="153" t="s">
        <v>5</v>
      </c>
      <c r="C28" s="153" t="s">
        <v>5</v>
      </c>
      <c r="D28" s="147" t="s">
        <v>167</v>
      </c>
      <c r="E28" s="158">
        <v>3</v>
      </c>
      <c r="F28" s="158">
        <v>0</v>
      </c>
      <c r="G28" s="158">
        <v>0</v>
      </c>
      <c r="H28" s="158">
        <v>0</v>
      </c>
      <c r="I28" s="158">
        <v>0</v>
      </c>
      <c r="J28" s="158">
        <v>0</v>
      </c>
      <c r="K28" s="158">
        <v>0</v>
      </c>
      <c r="L28" s="158">
        <v>3</v>
      </c>
    </row>
    <row r="29" spans="1:12" ht="19.5" customHeight="1">
      <c r="A29" s="152" t="s">
        <v>168</v>
      </c>
      <c r="B29" s="153" t="s">
        <v>5</v>
      </c>
      <c r="C29" s="153" t="s">
        <v>5</v>
      </c>
      <c r="D29" s="147" t="s">
        <v>169</v>
      </c>
      <c r="E29" s="158">
        <v>9.69</v>
      </c>
      <c r="F29" s="158">
        <v>9.69</v>
      </c>
      <c r="G29" s="158">
        <v>0</v>
      </c>
      <c r="H29" s="158">
        <v>0</v>
      </c>
      <c r="I29" s="158">
        <v>0</v>
      </c>
      <c r="J29" s="158">
        <v>0</v>
      </c>
      <c r="K29" s="158">
        <v>0</v>
      </c>
      <c r="L29" s="158">
        <v>0</v>
      </c>
    </row>
    <row r="30" spans="1:12" ht="19.5" customHeight="1">
      <c r="A30" s="152" t="s">
        <v>170</v>
      </c>
      <c r="B30" s="153" t="s">
        <v>5</v>
      </c>
      <c r="C30" s="153" t="s">
        <v>5</v>
      </c>
      <c r="D30" s="147" t="s">
        <v>171</v>
      </c>
      <c r="E30" s="158">
        <v>9.69</v>
      </c>
      <c r="F30" s="158">
        <v>9.69</v>
      </c>
      <c r="G30" s="158">
        <v>0</v>
      </c>
      <c r="H30" s="158">
        <v>0</v>
      </c>
      <c r="I30" s="158">
        <v>0</v>
      </c>
      <c r="J30" s="158">
        <v>0</v>
      </c>
      <c r="K30" s="158">
        <v>0</v>
      </c>
      <c r="L30" s="158">
        <v>0</v>
      </c>
    </row>
    <row r="31" spans="1:12" ht="19.5" customHeight="1">
      <c r="A31" s="152" t="s">
        <v>172</v>
      </c>
      <c r="B31" s="153" t="s">
        <v>5</v>
      </c>
      <c r="C31" s="153" t="s">
        <v>5</v>
      </c>
      <c r="D31" s="147" t="s">
        <v>173</v>
      </c>
      <c r="E31" s="158">
        <v>51.68</v>
      </c>
      <c r="F31" s="158">
        <v>51.68</v>
      </c>
      <c r="G31" s="158">
        <v>0</v>
      </c>
      <c r="H31" s="158">
        <v>0</v>
      </c>
      <c r="I31" s="158">
        <v>0</v>
      </c>
      <c r="J31" s="158">
        <v>0</v>
      </c>
      <c r="K31" s="158">
        <v>0</v>
      </c>
      <c r="L31" s="158">
        <v>0</v>
      </c>
    </row>
    <row r="32" spans="1:12" ht="19.5" customHeight="1">
      <c r="A32" s="152" t="s">
        <v>174</v>
      </c>
      <c r="B32" s="153" t="s">
        <v>5</v>
      </c>
      <c r="C32" s="153" t="s">
        <v>5</v>
      </c>
      <c r="D32" s="147" t="s">
        <v>175</v>
      </c>
      <c r="E32" s="158">
        <v>51.68</v>
      </c>
      <c r="F32" s="158">
        <v>51.68</v>
      </c>
      <c r="G32" s="158">
        <v>0</v>
      </c>
      <c r="H32" s="158">
        <v>0</v>
      </c>
      <c r="I32" s="158">
        <v>0</v>
      </c>
      <c r="J32" s="158">
        <v>0</v>
      </c>
      <c r="K32" s="158">
        <v>0</v>
      </c>
      <c r="L32" s="158">
        <v>0</v>
      </c>
    </row>
    <row r="33" spans="1:12" ht="19.5" customHeight="1">
      <c r="A33" s="152" t="s">
        <v>176</v>
      </c>
      <c r="B33" s="153" t="s">
        <v>5</v>
      </c>
      <c r="C33" s="153" t="s">
        <v>5</v>
      </c>
      <c r="D33" s="147" t="s">
        <v>177</v>
      </c>
      <c r="E33" s="158">
        <v>49.87</v>
      </c>
      <c r="F33" s="158">
        <v>49.87</v>
      </c>
      <c r="G33" s="158">
        <v>0</v>
      </c>
      <c r="H33" s="158">
        <v>0</v>
      </c>
      <c r="I33" s="158">
        <v>0</v>
      </c>
      <c r="J33" s="158">
        <v>0</v>
      </c>
      <c r="K33" s="158">
        <v>0</v>
      </c>
      <c r="L33" s="158">
        <v>0</v>
      </c>
    </row>
    <row r="34" spans="1:12" ht="19.5" customHeight="1">
      <c r="A34" s="152" t="s">
        <v>178</v>
      </c>
      <c r="B34" s="153" t="s">
        <v>5</v>
      </c>
      <c r="C34" s="153" t="s">
        <v>5</v>
      </c>
      <c r="D34" s="147" t="s">
        <v>179</v>
      </c>
      <c r="E34" s="158">
        <v>1.81</v>
      </c>
      <c r="F34" s="158">
        <v>1.81</v>
      </c>
      <c r="G34" s="158">
        <v>0</v>
      </c>
      <c r="H34" s="158">
        <v>0</v>
      </c>
      <c r="I34" s="158">
        <v>0</v>
      </c>
      <c r="J34" s="158">
        <v>0</v>
      </c>
      <c r="K34" s="158">
        <v>0</v>
      </c>
      <c r="L34" s="158">
        <v>0</v>
      </c>
    </row>
    <row r="35" spans="1:12" ht="19.5" customHeight="1">
      <c r="A35" s="152" t="s">
        <v>180</v>
      </c>
      <c r="B35" s="153" t="s">
        <v>5</v>
      </c>
      <c r="C35" s="153" t="s">
        <v>5</v>
      </c>
      <c r="D35" s="147" t="s">
        <v>181</v>
      </c>
      <c r="E35" s="158">
        <v>59.59</v>
      </c>
      <c r="F35" s="158">
        <v>58.55</v>
      </c>
      <c r="G35" s="158">
        <v>0</v>
      </c>
      <c r="H35" s="158">
        <v>0</v>
      </c>
      <c r="I35" s="158">
        <v>0</v>
      </c>
      <c r="J35" s="158">
        <v>0</v>
      </c>
      <c r="K35" s="158">
        <v>0</v>
      </c>
      <c r="L35" s="158">
        <v>1.04</v>
      </c>
    </row>
    <row r="36" spans="1:12" ht="19.5" customHeight="1">
      <c r="A36" s="152" t="s">
        <v>182</v>
      </c>
      <c r="B36" s="153" t="s">
        <v>5</v>
      </c>
      <c r="C36" s="153" t="s">
        <v>5</v>
      </c>
      <c r="D36" s="147" t="s">
        <v>183</v>
      </c>
      <c r="E36" s="158">
        <v>59.59</v>
      </c>
      <c r="F36" s="158">
        <v>58.55</v>
      </c>
      <c r="G36" s="158">
        <v>0</v>
      </c>
      <c r="H36" s="158">
        <v>0</v>
      </c>
      <c r="I36" s="158">
        <v>0</v>
      </c>
      <c r="J36" s="158">
        <v>0</v>
      </c>
      <c r="K36" s="158">
        <v>0</v>
      </c>
      <c r="L36" s="158">
        <v>1.04</v>
      </c>
    </row>
    <row r="37" spans="1:12" ht="19.5" customHeight="1">
      <c r="A37" s="152" t="s">
        <v>184</v>
      </c>
      <c r="B37" s="153" t="s">
        <v>5</v>
      </c>
      <c r="C37" s="153" t="s">
        <v>5</v>
      </c>
      <c r="D37" s="147" t="s">
        <v>185</v>
      </c>
      <c r="E37" s="158">
        <v>1.04</v>
      </c>
      <c r="F37" s="158">
        <v>0</v>
      </c>
      <c r="G37" s="158">
        <v>0</v>
      </c>
      <c r="H37" s="158">
        <v>0</v>
      </c>
      <c r="I37" s="158">
        <v>0</v>
      </c>
      <c r="J37" s="158">
        <v>0</v>
      </c>
      <c r="K37" s="158">
        <v>0</v>
      </c>
      <c r="L37" s="158">
        <v>1.04</v>
      </c>
    </row>
    <row r="38" spans="1:12" ht="19.5" customHeight="1">
      <c r="A38" s="152" t="s">
        <v>186</v>
      </c>
      <c r="B38" s="153" t="s">
        <v>5</v>
      </c>
      <c r="C38" s="153" t="s">
        <v>5</v>
      </c>
      <c r="D38" s="147" t="s">
        <v>187</v>
      </c>
      <c r="E38" s="158">
        <v>58.55</v>
      </c>
      <c r="F38" s="158">
        <v>58.55</v>
      </c>
      <c r="G38" s="158">
        <v>0</v>
      </c>
      <c r="H38" s="158">
        <v>0</v>
      </c>
      <c r="I38" s="158">
        <v>0</v>
      </c>
      <c r="J38" s="158">
        <v>0</v>
      </c>
      <c r="K38" s="158">
        <v>0</v>
      </c>
      <c r="L38" s="158">
        <v>0</v>
      </c>
    </row>
    <row r="39" spans="1:12" ht="19.5" customHeight="1">
      <c r="A39" s="152" t="s">
        <v>188</v>
      </c>
      <c r="B39" s="153" t="s">
        <v>5</v>
      </c>
      <c r="C39" s="153" t="s">
        <v>5</v>
      </c>
      <c r="D39" s="147" t="s">
        <v>5</v>
      </c>
      <c r="E39" s="153" t="s">
        <v>5</v>
      </c>
      <c r="F39" s="153" t="s">
        <v>5</v>
      </c>
      <c r="G39" s="153" t="s">
        <v>5</v>
      </c>
      <c r="H39" s="153" t="s">
        <v>5</v>
      </c>
      <c r="I39" s="153" t="s">
        <v>5</v>
      </c>
      <c r="J39" s="153" t="s">
        <v>5</v>
      </c>
      <c r="K39" s="153" t="s">
        <v>5</v>
      </c>
      <c r="L39" s="153" t="s">
        <v>5</v>
      </c>
    </row>
  </sheetData>
  <sheetProtection/>
  <mergeCells count="15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L39"/>
    <mergeCell ref="A8:A9"/>
    <mergeCell ref="B8:B9"/>
    <mergeCell ref="C8:C9"/>
    <mergeCell ref="D5:D7"/>
    <mergeCell ref="E4:E7"/>
    <mergeCell ref="F4:F7"/>
    <mergeCell ref="G4:G7"/>
    <mergeCell ref="H5:H7"/>
    <mergeCell ref="I5:I7"/>
    <mergeCell ref="J4:J7"/>
    <mergeCell ref="K4:K7"/>
    <mergeCell ref="L4:L7"/>
    <mergeCell ref="A5:C7"/>
  </mergeCells>
  <printOptions/>
  <pageMargins left="0.71" right="0.55" top="0.59" bottom="0.35" header="0.5" footer="0.28"/>
  <pageSetup fitToWidth="0" fitToHeight="1"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J25"/>
  <sheetViews>
    <sheetView workbookViewId="0" topLeftCell="A5">
      <selection activeCell="B11" sqref="B11:E12"/>
    </sheetView>
  </sheetViews>
  <sheetFormatPr defaultColWidth="9.140625" defaultRowHeight="12.75"/>
  <cols>
    <col min="1" max="1" width="13.28125" style="1" customWidth="1"/>
    <col min="2" max="2" width="13.7109375" style="1" customWidth="1"/>
    <col min="3" max="3" width="26.00390625" style="1" customWidth="1"/>
    <col min="4" max="4" width="14.140625" style="1" customWidth="1"/>
    <col min="5" max="5" width="13.28125" style="1" customWidth="1"/>
    <col min="6" max="6" width="14.7109375" style="1" customWidth="1"/>
    <col min="7" max="7" width="13.28125" style="1" customWidth="1"/>
    <col min="8" max="8" width="11.00390625" style="1" customWidth="1"/>
    <col min="9" max="9" width="9.8515625" style="1" customWidth="1"/>
    <col min="10" max="10" width="26.421875" style="1" customWidth="1"/>
    <col min="11" max="11" width="9.7109375" style="1" bestFit="1" customWidth="1"/>
    <col min="12" max="16384" width="9.140625" style="1" customWidth="1"/>
  </cols>
  <sheetData>
    <row r="1" ht="27">
      <c r="F1" s="2" t="s">
        <v>623</v>
      </c>
    </row>
    <row r="2" spans="1:10" ht="21" customHeight="1">
      <c r="A2" s="3" t="s">
        <v>2</v>
      </c>
      <c r="J2" s="35" t="s">
        <v>624</v>
      </c>
    </row>
    <row r="3" spans="1:10" ht="21" customHeight="1">
      <c r="A3" s="4" t="s">
        <v>625</v>
      </c>
      <c r="B3" s="5" t="s">
        <v>5</v>
      </c>
      <c r="C3" s="6" t="s">
        <v>538</v>
      </c>
      <c r="D3" s="6" t="s">
        <v>5</v>
      </c>
      <c r="E3" s="6" t="s">
        <v>5</v>
      </c>
      <c r="F3" s="6" t="s">
        <v>5</v>
      </c>
      <c r="G3" s="6" t="s">
        <v>5</v>
      </c>
      <c r="H3" s="6" t="s">
        <v>5</v>
      </c>
      <c r="I3" s="6" t="s">
        <v>5</v>
      </c>
      <c r="J3" s="6" t="s">
        <v>5</v>
      </c>
    </row>
    <row r="4" spans="1:10" ht="21" customHeight="1">
      <c r="A4" s="7" t="s">
        <v>626</v>
      </c>
      <c r="B4" s="8" t="s">
        <v>5</v>
      </c>
      <c r="C4" s="9" t="s">
        <v>627</v>
      </c>
      <c r="D4" s="9" t="s">
        <v>5</v>
      </c>
      <c r="E4" s="9" t="s">
        <v>5</v>
      </c>
      <c r="F4" s="8" t="s">
        <v>628</v>
      </c>
      <c r="G4" s="9" t="s">
        <v>495</v>
      </c>
      <c r="H4" s="9" t="s">
        <v>5</v>
      </c>
      <c r="I4" s="9" t="s">
        <v>5</v>
      </c>
      <c r="J4" s="9" t="s">
        <v>5</v>
      </c>
    </row>
    <row r="5" spans="1:10" ht="21" customHeight="1">
      <c r="A5" s="10" t="s">
        <v>629</v>
      </c>
      <c r="B5" s="8" t="s">
        <v>5</v>
      </c>
      <c r="C5" s="8" t="s">
        <v>5</v>
      </c>
      <c r="D5" s="11" t="s">
        <v>630</v>
      </c>
      <c r="E5" s="11" t="s">
        <v>631</v>
      </c>
      <c r="F5" s="11" t="s">
        <v>632</v>
      </c>
      <c r="G5" s="11" t="s">
        <v>633</v>
      </c>
      <c r="H5" s="8" t="s">
        <v>634</v>
      </c>
      <c r="I5" s="8" t="s">
        <v>635</v>
      </c>
      <c r="J5" s="8" t="s">
        <v>5</v>
      </c>
    </row>
    <row r="6" spans="1:10" ht="21" customHeight="1">
      <c r="A6" s="7" t="s">
        <v>5</v>
      </c>
      <c r="B6" s="8" t="s">
        <v>5</v>
      </c>
      <c r="C6" s="12" t="s">
        <v>636</v>
      </c>
      <c r="D6" s="13">
        <v>64.73</v>
      </c>
      <c r="E6" s="13">
        <v>64.73</v>
      </c>
      <c r="F6" s="13">
        <v>31.33</v>
      </c>
      <c r="G6" s="13">
        <v>10</v>
      </c>
      <c r="H6" s="13">
        <v>48.4</v>
      </c>
      <c r="I6" s="14">
        <v>4.84</v>
      </c>
      <c r="J6" s="19" t="s">
        <v>5</v>
      </c>
    </row>
    <row r="7" spans="1:10" ht="21" customHeight="1">
      <c r="A7" s="7" t="s">
        <v>5</v>
      </c>
      <c r="B7" s="8" t="s">
        <v>5</v>
      </c>
      <c r="C7" s="12" t="s">
        <v>637</v>
      </c>
      <c r="D7" s="13"/>
      <c r="E7" s="13"/>
      <c r="F7" s="40"/>
      <c r="G7" s="13" t="s">
        <v>5</v>
      </c>
      <c r="H7" s="14" t="s">
        <v>5</v>
      </c>
      <c r="I7" s="19" t="s">
        <v>435</v>
      </c>
      <c r="J7" s="19" t="s">
        <v>5</v>
      </c>
    </row>
    <row r="8" spans="1:10" ht="21" customHeight="1">
      <c r="A8" s="7" t="s">
        <v>5</v>
      </c>
      <c r="B8" s="8" t="s">
        <v>5</v>
      </c>
      <c r="C8" s="12" t="s">
        <v>638</v>
      </c>
      <c r="D8" s="13">
        <v>64.73</v>
      </c>
      <c r="E8" s="13">
        <v>64.73</v>
      </c>
      <c r="F8" s="13">
        <v>31.33</v>
      </c>
      <c r="G8" s="13">
        <v>10</v>
      </c>
      <c r="H8" s="13">
        <v>48.4</v>
      </c>
      <c r="I8" s="19" t="s">
        <v>435</v>
      </c>
      <c r="J8" s="19" t="s">
        <v>5</v>
      </c>
    </row>
    <row r="9" spans="1:10" ht="21" customHeight="1">
      <c r="A9" s="7" t="s">
        <v>5</v>
      </c>
      <c r="B9" s="8" t="s">
        <v>5</v>
      </c>
      <c r="C9" s="8" t="s">
        <v>639</v>
      </c>
      <c r="D9" s="14"/>
      <c r="E9" s="14"/>
      <c r="F9" s="14"/>
      <c r="G9" s="14"/>
      <c r="H9" s="15"/>
      <c r="I9" s="19" t="s">
        <v>435</v>
      </c>
      <c r="J9" s="19" t="s">
        <v>5</v>
      </c>
    </row>
    <row r="10" spans="1:10" ht="24.75" customHeight="1">
      <c r="A10" s="10" t="s">
        <v>640</v>
      </c>
      <c r="B10" s="8" t="s">
        <v>641</v>
      </c>
      <c r="C10" s="8" t="s">
        <v>5</v>
      </c>
      <c r="D10" s="8" t="s">
        <v>5</v>
      </c>
      <c r="E10" s="8" t="s">
        <v>5</v>
      </c>
      <c r="F10" s="11" t="s">
        <v>508</v>
      </c>
      <c r="G10" s="11" t="s">
        <v>5</v>
      </c>
      <c r="H10" s="11" t="s">
        <v>5</v>
      </c>
      <c r="I10" s="11" t="s">
        <v>5</v>
      </c>
      <c r="J10" s="11" t="s">
        <v>5</v>
      </c>
    </row>
    <row r="11" spans="1:10" ht="36" customHeight="1">
      <c r="A11" s="7" t="s">
        <v>642</v>
      </c>
      <c r="B11" s="16" t="s">
        <v>694</v>
      </c>
      <c r="C11" s="16" t="s">
        <v>5</v>
      </c>
      <c r="D11" s="16" t="s">
        <v>5</v>
      </c>
      <c r="E11" s="82" t="s">
        <v>5</v>
      </c>
      <c r="F11" s="27" t="s">
        <v>695</v>
      </c>
      <c r="G11" s="27"/>
      <c r="H11" s="27" t="s">
        <v>5</v>
      </c>
      <c r="I11" s="27" t="s">
        <v>5</v>
      </c>
      <c r="J11" s="27" t="s">
        <v>5</v>
      </c>
    </row>
    <row r="12" spans="1:10" ht="30" customHeight="1">
      <c r="A12" s="7" t="s">
        <v>507</v>
      </c>
      <c r="B12" s="16" t="s">
        <v>5</v>
      </c>
      <c r="C12" s="16" t="s">
        <v>5</v>
      </c>
      <c r="D12" s="16" t="s">
        <v>5</v>
      </c>
      <c r="E12" s="82" t="s">
        <v>5</v>
      </c>
      <c r="F12" s="27"/>
      <c r="G12" s="27" t="s">
        <v>5</v>
      </c>
      <c r="H12" s="27" t="s">
        <v>5</v>
      </c>
      <c r="I12" s="27" t="s">
        <v>5</v>
      </c>
      <c r="J12" s="27" t="s">
        <v>5</v>
      </c>
    </row>
    <row r="13" spans="1:10" ht="21" customHeight="1">
      <c r="A13" s="7" t="s">
        <v>644</v>
      </c>
      <c r="B13" s="8" t="s">
        <v>5</v>
      </c>
      <c r="C13" s="8" t="s">
        <v>5</v>
      </c>
      <c r="D13" s="8" t="s">
        <v>645</v>
      </c>
      <c r="E13" s="8" t="s">
        <v>5</v>
      </c>
      <c r="F13" s="8" t="s">
        <v>5</v>
      </c>
      <c r="G13" s="8" t="s">
        <v>565</v>
      </c>
      <c r="H13" s="8" t="s">
        <v>633</v>
      </c>
      <c r="I13" s="8" t="s">
        <v>635</v>
      </c>
      <c r="J13" s="8" t="s">
        <v>566</v>
      </c>
    </row>
    <row r="14" spans="1:10" ht="21" customHeight="1">
      <c r="A14" s="7" t="s">
        <v>559</v>
      </c>
      <c r="B14" s="8" t="s">
        <v>560</v>
      </c>
      <c r="C14" s="8" t="s">
        <v>561</v>
      </c>
      <c r="D14" s="8" t="s">
        <v>562</v>
      </c>
      <c r="E14" s="8" t="s">
        <v>563</v>
      </c>
      <c r="F14" s="8" t="s">
        <v>564</v>
      </c>
      <c r="G14" s="8" t="s">
        <v>5</v>
      </c>
      <c r="H14" s="8" t="s">
        <v>5</v>
      </c>
      <c r="I14" s="8" t="s">
        <v>5</v>
      </c>
      <c r="J14" s="8" t="s">
        <v>5</v>
      </c>
    </row>
    <row r="15" spans="1:10" s="1" customFormat="1" ht="34.5" customHeight="1">
      <c r="A15" s="75" t="s">
        <v>567</v>
      </c>
      <c r="B15" s="80" t="s">
        <v>568</v>
      </c>
      <c r="C15" s="80" t="s">
        <v>584</v>
      </c>
      <c r="D15" s="20" t="s">
        <v>573</v>
      </c>
      <c r="E15" s="14">
        <v>1</v>
      </c>
      <c r="F15" s="19" t="s">
        <v>585</v>
      </c>
      <c r="G15" s="14">
        <v>1</v>
      </c>
      <c r="H15" s="14">
        <v>10</v>
      </c>
      <c r="I15" s="14">
        <v>8</v>
      </c>
      <c r="J15" s="9" t="s">
        <v>491</v>
      </c>
    </row>
    <row r="16" spans="1:10" s="1" customFormat="1" ht="27" customHeight="1">
      <c r="A16" s="75" t="s">
        <v>567</v>
      </c>
      <c r="B16" s="80" t="s">
        <v>568</v>
      </c>
      <c r="C16" s="80" t="s">
        <v>586</v>
      </c>
      <c r="D16" s="20" t="s">
        <v>573</v>
      </c>
      <c r="E16" s="14">
        <v>1</v>
      </c>
      <c r="F16" s="19" t="s">
        <v>587</v>
      </c>
      <c r="G16" s="14">
        <v>1</v>
      </c>
      <c r="H16" s="14">
        <v>10</v>
      </c>
      <c r="I16" s="14">
        <v>10</v>
      </c>
      <c r="J16" s="9" t="s">
        <v>491</v>
      </c>
    </row>
    <row r="17" spans="1:10" s="1" customFormat="1" ht="33.75" customHeight="1">
      <c r="A17" s="75" t="s">
        <v>567</v>
      </c>
      <c r="B17" s="80" t="s">
        <v>588</v>
      </c>
      <c r="C17" s="80" t="s">
        <v>696</v>
      </c>
      <c r="D17" s="20" t="s">
        <v>573</v>
      </c>
      <c r="E17" s="14">
        <v>100</v>
      </c>
      <c r="F17" s="20" t="s">
        <v>574</v>
      </c>
      <c r="G17" s="14">
        <v>95</v>
      </c>
      <c r="H17" s="14">
        <v>10</v>
      </c>
      <c r="I17" s="14">
        <v>10</v>
      </c>
      <c r="J17" s="9" t="s">
        <v>491</v>
      </c>
    </row>
    <row r="18" spans="1:10" s="1" customFormat="1" ht="30.75" customHeight="1">
      <c r="A18" s="75" t="s">
        <v>567</v>
      </c>
      <c r="B18" s="80" t="s">
        <v>588</v>
      </c>
      <c r="C18" s="80" t="s">
        <v>697</v>
      </c>
      <c r="D18" s="20" t="s">
        <v>573</v>
      </c>
      <c r="E18" s="14" t="s">
        <v>698</v>
      </c>
      <c r="F18" s="83" t="s">
        <v>699</v>
      </c>
      <c r="G18" s="14" t="s">
        <v>698</v>
      </c>
      <c r="H18" s="14">
        <v>10</v>
      </c>
      <c r="I18" s="14">
        <v>10</v>
      </c>
      <c r="J18" s="9" t="s">
        <v>491</v>
      </c>
    </row>
    <row r="19" spans="1:10" s="1" customFormat="1" ht="30.75" customHeight="1">
      <c r="A19" s="75" t="s">
        <v>567</v>
      </c>
      <c r="B19" s="80" t="s">
        <v>596</v>
      </c>
      <c r="C19" s="80" t="s">
        <v>700</v>
      </c>
      <c r="D19" s="20" t="s">
        <v>605</v>
      </c>
      <c r="E19" s="14">
        <v>30</v>
      </c>
      <c r="F19" s="19" t="s">
        <v>648</v>
      </c>
      <c r="G19" s="14">
        <v>30</v>
      </c>
      <c r="H19" s="14">
        <v>10</v>
      </c>
      <c r="I19" s="14">
        <v>10</v>
      </c>
      <c r="J19" s="9" t="s">
        <v>491</v>
      </c>
    </row>
    <row r="20" spans="1:10" ht="36.75" customHeight="1">
      <c r="A20" s="75" t="s">
        <v>608</v>
      </c>
      <c r="B20" s="80" t="s">
        <v>661</v>
      </c>
      <c r="C20" s="80" t="s">
        <v>701</v>
      </c>
      <c r="D20" s="20" t="s">
        <v>570</v>
      </c>
      <c r="E20" s="14">
        <v>90</v>
      </c>
      <c r="F20" s="20" t="s">
        <v>574</v>
      </c>
      <c r="G20" s="14">
        <v>90</v>
      </c>
      <c r="H20" s="14">
        <v>15</v>
      </c>
      <c r="I20" s="14">
        <v>15</v>
      </c>
      <c r="J20" s="9" t="s">
        <v>491</v>
      </c>
    </row>
    <row r="21" spans="1:10" ht="42" customHeight="1">
      <c r="A21" s="75" t="s">
        <v>608</v>
      </c>
      <c r="B21" s="80" t="s">
        <v>702</v>
      </c>
      <c r="C21" s="80" t="s">
        <v>703</v>
      </c>
      <c r="D21" s="20" t="s">
        <v>570</v>
      </c>
      <c r="E21" s="14">
        <v>98</v>
      </c>
      <c r="F21" s="20" t="s">
        <v>574</v>
      </c>
      <c r="G21" s="14">
        <v>90</v>
      </c>
      <c r="H21" s="14">
        <v>15</v>
      </c>
      <c r="I21" s="14">
        <v>15</v>
      </c>
      <c r="J21" s="9" t="s">
        <v>491</v>
      </c>
    </row>
    <row r="22" spans="1:10" ht="33" customHeight="1">
      <c r="A22" s="75" t="s">
        <v>617</v>
      </c>
      <c r="B22" s="80" t="s">
        <v>618</v>
      </c>
      <c r="C22" s="27" t="s">
        <v>664</v>
      </c>
      <c r="D22" s="28" t="s">
        <v>583</v>
      </c>
      <c r="E22" s="14">
        <v>90</v>
      </c>
      <c r="F22" s="20" t="s">
        <v>574</v>
      </c>
      <c r="G22" s="14">
        <v>90</v>
      </c>
      <c r="H22" s="14">
        <v>5</v>
      </c>
      <c r="I22" s="14">
        <v>5</v>
      </c>
      <c r="J22" s="9" t="s">
        <v>491</v>
      </c>
    </row>
    <row r="23" spans="1:10" ht="33" customHeight="1">
      <c r="A23" s="75" t="s">
        <v>617</v>
      </c>
      <c r="B23" s="80" t="s">
        <v>618</v>
      </c>
      <c r="C23" s="27" t="s">
        <v>621</v>
      </c>
      <c r="D23" s="28" t="s">
        <v>583</v>
      </c>
      <c r="E23" s="14">
        <v>90</v>
      </c>
      <c r="F23" s="20" t="s">
        <v>574</v>
      </c>
      <c r="G23" s="14">
        <v>90</v>
      </c>
      <c r="H23" s="14">
        <v>5</v>
      </c>
      <c r="I23" s="14">
        <v>5</v>
      </c>
      <c r="J23" s="9" t="s">
        <v>491</v>
      </c>
    </row>
    <row r="24" spans="1:10" ht="81" customHeight="1">
      <c r="A24" s="7" t="s">
        <v>653</v>
      </c>
      <c r="B24" s="8"/>
      <c r="C24" s="38"/>
      <c r="D24" s="33" t="s">
        <v>654</v>
      </c>
      <c r="E24" s="34"/>
      <c r="F24" s="34" t="s">
        <v>5</v>
      </c>
      <c r="G24" s="34" t="s">
        <v>5</v>
      </c>
      <c r="H24" s="34" t="s">
        <v>5</v>
      </c>
      <c r="I24" s="34" t="s">
        <v>5</v>
      </c>
      <c r="J24" s="34" t="s">
        <v>5</v>
      </c>
    </row>
    <row r="25" spans="1:10" ht="27.75" customHeight="1">
      <c r="A25" s="7" t="s">
        <v>655</v>
      </c>
      <c r="B25" s="8"/>
      <c r="C25" s="38" t="s">
        <v>5</v>
      </c>
      <c r="D25" s="8" t="s">
        <v>5</v>
      </c>
      <c r="E25" s="8" t="s">
        <v>5</v>
      </c>
      <c r="F25" s="8" t="s">
        <v>5</v>
      </c>
      <c r="G25" s="8" t="s">
        <v>5</v>
      </c>
      <c r="H25" s="8">
        <f>G6+H15+H16+H17+H18+H19+H20+H21+H22+H23</f>
        <v>100</v>
      </c>
      <c r="I25" s="8">
        <f>I6+I15+I16+I17+I18+I19+I20+I21+I22+I23</f>
        <v>92.84</v>
      </c>
      <c r="J25" s="8" t="s">
        <v>656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C24"/>
    <mergeCell ref="D24:J24"/>
    <mergeCell ref="A25:G25"/>
    <mergeCell ref="A10:A12"/>
    <mergeCell ref="G13:G14"/>
    <mergeCell ref="H13:H14"/>
    <mergeCell ref="I13:I14"/>
    <mergeCell ref="J13:J14"/>
    <mergeCell ref="A5:B9"/>
    <mergeCell ref="B11:E12"/>
    <mergeCell ref="F11:J12"/>
  </mergeCells>
  <printOptions/>
  <pageMargins left="0.75" right="0.75" top="0.63" bottom="0.39" header="0.5" footer="0.23999999999999996"/>
  <pageSetup fitToHeight="0" fitToWidth="1" horizontalDpi="600" verticalDpi="600" orientation="landscape" paperSize="9" scale="85"/>
</worksheet>
</file>

<file path=xl/worksheets/sheet21.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B11" sqref="B11:E12"/>
    </sheetView>
  </sheetViews>
  <sheetFormatPr defaultColWidth="9.140625" defaultRowHeight="12.75"/>
  <cols>
    <col min="1" max="1" width="16.00390625" style="58" customWidth="1"/>
    <col min="2" max="2" width="19.00390625" style="59" customWidth="1"/>
    <col min="3" max="3" width="24.7109375" style="58" customWidth="1"/>
    <col min="4" max="4" width="14.8515625" style="58" customWidth="1"/>
    <col min="5" max="5" width="14.00390625" style="58" customWidth="1"/>
    <col min="6" max="6" width="16.00390625" style="58" customWidth="1"/>
    <col min="7" max="7" width="13.00390625" style="58" customWidth="1"/>
    <col min="8" max="8" width="14.00390625" style="58" customWidth="1"/>
    <col min="9" max="9" width="13.421875" style="58" customWidth="1"/>
    <col min="10" max="10" width="25.28125" style="58" customWidth="1"/>
    <col min="11" max="11" width="9.7109375" style="58" bestFit="1" customWidth="1"/>
    <col min="12" max="16384" width="9.140625" style="58" customWidth="1"/>
  </cols>
  <sheetData>
    <row r="1" ht="27">
      <c r="F1" s="60" t="s">
        <v>623</v>
      </c>
    </row>
    <row r="2" spans="1:10" ht="21" customHeight="1">
      <c r="A2" s="61" t="s">
        <v>2</v>
      </c>
      <c r="J2" s="81" t="s">
        <v>624</v>
      </c>
    </row>
    <row r="3" spans="1:10" ht="21" customHeight="1">
      <c r="A3" s="62" t="s">
        <v>625</v>
      </c>
      <c r="B3" s="63" t="s">
        <v>5</v>
      </c>
      <c r="C3" s="64" t="s">
        <v>535</v>
      </c>
      <c r="D3" s="64" t="s">
        <v>5</v>
      </c>
      <c r="E3" s="64" t="s">
        <v>5</v>
      </c>
      <c r="F3" s="64" t="s">
        <v>5</v>
      </c>
      <c r="G3" s="64" t="s">
        <v>5</v>
      </c>
      <c r="H3" s="64" t="s">
        <v>5</v>
      </c>
      <c r="I3" s="64" t="s">
        <v>5</v>
      </c>
      <c r="J3" s="64" t="s">
        <v>5</v>
      </c>
    </row>
    <row r="4" spans="1:10" ht="21" customHeight="1">
      <c r="A4" s="65" t="s">
        <v>626</v>
      </c>
      <c r="B4" s="51" t="s">
        <v>5</v>
      </c>
      <c r="C4" s="66" t="s">
        <v>627</v>
      </c>
      <c r="D4" s="66" t="s">
        <v>5</v>
      </c>
      <c r="E4" s="66" t="s">
        <v>5</v>
      </c>
      <c r="F4" s="51" t="s">
        <v>628</v>
      </c>
      <c r="G4" s="66" t="s">
        <v>495</v>
      </c>
      <c r="H4" s="66" t="s">
        <v>5</v>
      </c>
      <c r="I4" s="66" t="s">
        <v>5</v>
      </c>
      <c r="J4" s="66" t="s">
        <v>5</v>
      </c>
    </row>
    <row r="5" spans="1:10" ht="21" customHeight="1">
      <c r="A5" s="67" t="s">
        <v>629</v>
      </c>
      <c r="B5" s="51" t="s">
        <v>5</v>
      </c>
      <c r="C5" s="51" t="s">
        <v>5</v>
      </c>
      <c r="D5" s="68" t="s">
        <v>630</v>
      </c>
      <c r="E5" s="68" t="s">
        <v>631</v>
      </c>
      <c r="F5" s="68" t="s">
        <v>632</v>
      </c>
      <c r="G5" s="68" t="s">
        <v>633</v>
      </c>
      <c r="H5" s="51" t="s">
        <v>634</v>
      </c>
      <c r="I5" s="51" t="s">
        <v>635</v>
      </c>
      <c r="J5" s="51" t="s">
        <v>5</v>
      </c>
    </row>
    <row r="6" spans="1:10" ht="21" customHeight="1">
      <c r="A6" s="65" t="s">
        <v>5</v>
      </c>
      <c r="B6" s="51" t="s">
        <v>5</v>
      </c>
      <c r="C6" s="69" t="s">
        <v>636</v>
      </c>
      <c r="D6" s="70">
        <v>2</v>
      </c>
      <c r="E6" s="70">
        <v>2</v>
      </c>
      <c r="F6" s="70">
        <v>2</v>
      </c>
      <c r="G6" s="70">
        <v>10</v>
      </c>
      <c r="H6" s="70">
        <v>100</v>
      </c>
      <c r="I6" s="72">
        <v>10</v>
      </c>
      <c r="J6" s="76" t="s">
        <v>5</v>
      </c>
    </row>
    <row r="7" spans="1:10" ht="21" customHeight="1">
      <c r="A7" s="65" t="s">
        <v>5</v>
      </c>
      <c r="B7" s="51" t="s">
        <v>5</v>
      </c>
      <c r="C7" s="69" t="s">
        <v>637</v>
      </c>
      <c r="D7" s="70"/>
      <c r="E7" s="70"/>
      <c r="F7" s="71"/>
      <c r="G7" s="70" t="s">
        <v>5</v>
      </c>
      <c r="H7" s="72" t="s">
        <v>5</v>
      </c>
      <c r="I7" s="76" t="s">
        <v>435</v>
      </c>
      <c r="J7" s="76" t="s">
        <v>5</v>
      </c>
    </row>
    <row r="8" spans="1:10" ht="21" customHeight="1">
      <c r="A8" s="65" t="s">
        <v>5</v>
      </c>
      <c r="B8" s="51" t="s">
        <v>5</v>
      </c>
      <c r="C8" s="69" t="s">
        <v>638</v>
      </c>
      <c r="D8" s="70">
        <v>5</v>
      </c>
      <c r="E8" s="70">
        <v>5</v>
      </c>
      <c r="F8" s="70">
        <v>5</v>
      </c>
      <c r="G8" s="70">
        <v>10</v>
      </c>
      <c r="H8" s="70">
        <v>100</v>
      </c>
      <c r="I8" s="76" t="s">
        <v>435</v>
      </c>
      <c r="J8" s="76" t="s">
        <v>5</v>
      </c>
    </row>
    <row r="9" spans="1:10" ht="21" customHeight="1">
      <c r="A9" s="65" t="s">
        <v>5</v>
      </c>
      <c r="B9" s="51" t="s">
        <v>5</v>
      </c>
      <c r="C9" s="51" t="s">
        <v>639</v>
      </c>
      <c r="D9" s="72"/>
      <c r="E9" s="72"/>
      <c r="F9" s="72"/>
      <c r="G9" s="72"/>
      <c r="H9" s="73"/>
      <c r="I9" s="76" t="s">
        <v>435</v>
      </c>
      <c r="J9" s="76" t="s">
        <v>5</v>
      </c>
    </row>
    <row r="10" spans="1:10" ht="21" customHeight="1">
      <c r="A10" s="67" t="s">
        <v>640</v>
      </c>
      <c r="B10" s="51" t="s">
        <v>641</v>
      </c>
      <c r="C10" s="51" t="s">
        <v>5</v>
      </c>
      <c r="D10" s="51" t="s">
        <v>5</v>
      </c>
      <c r="E10" s="51" t="s">
        <v>5</v>
      </c>
      <c r="F10" s="51" t="s">
        <v>508</v>
      </c>
      <c r="G10" s="51" t="s">
        <v>5</v>
      </c>
      <c r="H10" s="51" t="s">
        <v>5</v>
      </c>
      <c r="I10" s="51" t="s">
        <v>5</v>
      </c>
      <c r="J10" s="51" t="s">
        <v>5</v>
      </c>
    </row>
    <row r="11" spans="1:10" ht="21" customHeight="1">
      <c r="A11" s="65" t="s">
        <v>642</v>
      </c>
      <c r="B11" s="74" t="s">
        <v>531</v>
      </c>
      <c r="C11" s="74" t="s">
        <v>5</v>
      </c>
      <c r="D11" s="74" t="s">
        <v>5</v>
      </c>
      <c r="E11" s="74" t="s">
        <v>5</v>
      </c>
      <c r="F11" s="74" t="s">
        <v>657</v>
      </c>
      <c r="G11" s="74" t="s">
        <v>5</v>
      </c>
      <c r="H11" s="74" t="s">
        <v>5</v>
      </c>
      <c r="I11" s="74" t="s">
        <v>5</v>
      </c>
      <c r="J11" s="74" t="s">
        <v>5</v>
      </c>
    </row>
    <row r="12" spans="1:10" ht="21" customHeight="1">
      <c r="A12" s="65" t="s">
        <v>507</v>
      </c>
      <c r="B12" s="74" t="s">
        <v>5</v>
      </c>
      <c r="C12" s="74" t="s">
        <v>5</v>
      </c>
      <c r="D12" s="74" t="s">
        <v>5</v>
      </c>
      <c r="E12" s="74" t="s">
        <v>5</v>
      </c>
      <c r="F12" s="74" t="s">
        <v>5</v>
      </c>
      <c r="G12" s="74" t="s">
        <v>5</v>
      </c>
      <c r="H12" s="74" t="s">
        <v>5</v>
      </c>
      <c r="I12" s="74" t="s">
        <v>5</v>
      </c>
      <c r="J12" s="74" t="s">
        <v>5</v>
      </c>
    </row>
    <row r="13" spans="1:10" ht="21" customHeight="1">
      <c r="A13" s="65" t="s">
        <v>644</v>
      </c>
      <c r="B13" s="51" t="s">
        <v>5</v>
      </c>
      <c r="C13" s="51" t="s">
        <v>5</v>
      </c>
      <c r="D13" s="51" t="s">
        <v>645</v>
      </c>
      <c r="E13" s="51" t="s">
        <v>5</v>
      </c>
      <c r="F13" s="51" t="s">
        <v>5</v>
      </c>
      <c r="G13" s="51" t="s">
        <v>565</v>
      </c>
      <c r="H13" s="51" t="s">
        <v>633</v>
      </c>
      <c r="I13" s="51" t="s">
        <v>635</v>
      </c>
      <c r="J13" s="51" t="s">
        <v>566</v>
      </c>
    </row>
    <row r="14" spans="1:10" ht="21" customHeight="1">
      <c r="A14" s="65" t="s">
        <v>559</v>
      </c>
      <c r="B14" s="51" t="s">
        <v>560</v>
      </c>
      <c r="C14" s="51" t="s">
        <v>561</v>
      </c>
      <c r="D14" s="51" t="s">
        <v>562</v>
      </c>
      <c r="E14" s="51" t="s">
        <v>563</v>
      </c>
      <c r="F14" s="51" t="s">
        <v>564</v>
      </c>
      <c r="G14" s="51" t="s">
        <v>5</v>
      </c>
      <c r="H14" s="51" t="s">
        <v>5</v>
      </c>
      <c r="I14" s="51" t="s">
        <v>5</v>
      </c>
      <c r="J14" s="51" t="s">
        <v>5</v>
      </c>
    </row>
    <row r="15" spans="1:10" ht="33" customHeight="1">
      <c r="A15" s="75" t="s">
        <v>567</v>
      </c>
      <c r="B15" s="76" t="s">
        <v>568</v>
      </c>
      <c r="C15" s="74" t="s">
        <v>704</v>
      </c>
      <c r="D15" s="20" t="s">
        <v>573</v>
      </c>
      <c r="E15" s="77">
        <v>2</v>
      </c>
      <c r="F15" s="76" t="s">
        <v>606</v>
      </c>
      <c r="G15" s="72">
        <v>2</v>
      </c>
      <c r="H15" s="72">
        <v>15</v>
      </c>
      <c r="I15" s="72">
        <v>13</v>
      </c>
      <c r="J15" s="66" t="s">
        <v>491</v>
      </c>
    </row>
    <row r="16" spans="1:10" ht="21" customHeight="1">
      <c r="A16" s="75" t="s">
        <v>567</v>
      </c>
      <c r="B16" s="76" t="s">
        <v>596</v>
      </c>
      <c r="C16" s="74" t="s">
        <v>647</v>
      </c>
      <c r="D16" s="20" t="s">
        <v>605</v>
      </c>
      <c r="E16" s="77">
        <v>3</v>
      </c>
      <c r="F16" s="76" t="s">
        <v>705</v>
      </c>
      <c r="G16" s="72">
        <v>3</v>
      </c>
      <c r="H16" s="72">
        <v>10</v>
      </c>
      <c r="I16" s="72">
        <v>8</v>
      </c>
      <c r="J16" s="66" t="s">
        <v>491</v>
      </c>
    </row>
    <row r="17" spans="1:10" ht="21" customHeight="1">
      <c r="A17" s="75" t="s">
        <v>567</v>
      </c>
      <c r="B17" s="76" t="s">
        <v>600</v>
      </c>
      <c r="C17" s="74" t="s">
        <v>649</v>
      </c>
      <c r="D17" s="28" t="s">
        <v>583</v>
      </c>
      <c r="E17" s="77">
        <v>100</v>
      </c>
      <c r="F17" s="20" t="s">
        <v>574</v>
      </c>
      <c r="G17" s="72">
        <v>100</v>
      </c>
      <c r="H17" s="72">
        <v>10</v>
      </c>
      <c r="I17" s="72">
        <v>8</v>
      </c>
      <c r="J17" s="66" t="s">
        <v>491</v>
      </c>
    </row>
    <row r="18" spans="1:10" ht="31.5" customHeight="1">
      <c r="A18" s="78" t="s">
        <v>567</v>
      </c>
      <c r="B18" s="76" t="s">
        <v>588</v>
      </c>
      <c r="C18" s="74" t="s">
        <v>706</v>
      </c>
      <c r="D18" s="28" t="s">
        <v>583</v>
      </c>
      <c r="E18" s="77">
        <v>100</v>
      </c>
      <c r="F18" s="20" t="s">
        <v>574</v>
      </c>
      <c r="G18" s="72">
        <v>100</v>
      </c>
      <c r="H18" s="72">
        <v>15</v>
      </c>
      <c r="I18" s="72">
        <v>12</v>
      </c>
      <c r="J18" s="66" t="s">
        <v>491</v>
      </c>
    </row>
    <row r="19" spans="1:10" ht="21" customHeight="1">
      <c r="A19" s="78" t="s">
        <v>608</v>
      </c>
      <c r="B19" s="76" t="s">
        <v>661</v>
      </c>
      <c r="C19" s="74" t="s">
        <v>707</v>
      </c>
      <c r="D19" s="28" t="s">
        <v>583</v>
      </c>
      <c r="E19" s="77">
        <v>100</v>
      </c>
      <c r="F19" s="20" t="s">
        <v>574</v>
      </c>
      <c r="G19" s="72">
        <v>100</v>
      </c>
      <c r="H19" s="72">
        <v>15</v>
      </c>
      <c r="I19" s="72">
        <v>10</v>
      </c>
      <c r="J19" s="66" t="s">
        <v>491</v>
      </c>
    </row>
    <row r="20" spans="1:10" ht="24" customHeight="1">
      <c r="A20" s="78" t="s">
        <v>608</v>
      </c>
      <c r="B20" s="79" t="s">
        <v>609</v>
      </c>
      <c r="C20" s="66" t="s">
        <v>663</v>
      </c>
      <c r="D20" s="28" t="s">
        <v>583</v>
      </c>
      <c r="E20" s="77">
        <v>100</v>
      </c>
      <c r="F20" s="20" t="s">
        <v>574</v>
      </c>
      <c r="G20" s="72">
        <v>100</v>
      </c>
      <c r="H20" s="72">
        <v>15</v>
      </c>
      <c r="I20" s="72">
        <v>14</v>
      </c>
      <c r="J20" s="66" t="s">
        <v>491</v>
      </c>
    </row>
    <row r="21" spans="1:10" ht="27" customHeight="1">
      <c r="A21" s="75" t="s">
        <v>617</v>
      </c>
      <c r="B21" s="80" t="s">
        <v>618</v>
      </c>
      <c r="C21" s="27" t="s">
        <v>664</v>
      </c>
      <c r="D21" s="28" t="s">
        <v>583</v>
      </c>
      <c r="E21" s="77">
        <v>100</v>
      </c>
      <c r="F21" s="20" t="s">
        <v>574</v>
      </c>
      <c r="G21" s="72">
        <v>100</v>
      </c>
      <c r="H21" s="72">
        <v>5</v>
      </c>
      <c r="I21" s="72">
        <v>5</v>
      </c>
      <c r="J21" s="66" t="s">
        <v>491</v>
      </c>
    </row>
    <row r="22" spans="1:10" ht="27" customHeight="1">
      <c r="A22" s="75" t="s">
        <v>617</v>
      </c>
      <c r="B22" s="80" t="s">
        <v>618</v>
      </c>
      <c r="C22" s="27" t="s">
        <v>621</v>
      </c>
      <c r="D22" s="28" t="s">
        <v>583</v>
      </c>
      <c r="E22" s="77">
        <v>100</v>
      </c>
      <c r="F22" s="20" t="s">
        <v>574</v>
      </c>
      <c r="G22" s="72">
        <v>100</v>
      </c>
      <c r="H22" s="72">
        <v>5</v>
      </c>
      <c r="I22" s="72">
        <v>5</v>
      </c>
      <c r="J22" s="66" t="s">
        <v>491</v>
      </c>
    </row>
    <row r="23" spans="1:10" ht="78.75" customHeight="1">
      <c r="A23" s="7" t="s">
        <v>653</v>
      </c>
      <c r="B23" s="8"/>
      <c r="C23" s="38"/>
      <c r="D23" s="33" t="s">
        <v>654</v>
      </c>
      <c r="E23" s="34"/>
      <c r="F23" s="34" t="s">
        <v>5</v>
      </c>
      <c r="G23" s="34" t="s">
        <v>5</v>
      </c>
      <c r="H23" s="34" t="s">
        <v>5</v>
      </c>
      <c r="I23" s="34" t="s">
        <v>5</v>
      </c>
      <c r="J23" s="34" t="s">
        <v>5</v>
      </c>
    </row>
    <row r="24" spans="1:10" ht="30" customHeight="1">
      <c r="A24" s="7" t="s">
        <v>655</v>
      </c>
      <c r="B24" s="8"/>
      <c r="C24" s="38" t="s">
        <v>5</v>
      </c>
      <c r="D24" s="8" t="s">
        <v>5</v>
      </c>
      <c r="E24" s="8" t="s">
        <v>5</v>
      </c>
      <c r="F24" s="8" t="s">
        <v>5</v>
      </c>
      <c r="G24" s="8" t="s">
        <v>5</v>
      </c>
      <c r="H24" s="8">
        <f>G6+H15+H16+H17+H18+H19+H20+H21+H22</f>
        <v>100</v>
      </c>
      <c r="I24" s="8">
        <f>I6+I15+I16+I17+I18+I19+I20+I21+I22</f>
        <v>85</v>
      </c>
      <c r="J24" s="8" t="s">
        <v>681</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3:C23"/>
    <mergeCell ref="D23:J23"/>
    <mergeCell ref="A24:G24"/>
    <mergeCell ref="A10:A12"/>
    <mergeCell ref="G13:G14"/>
    <mergeCell ref="H13:H14"/>
    <mergeCell ref="I13:I14"/>
    <mergeCell ref="J13:J14"/>
    <mergeCell ref="A5:B9"/>
    <mergeCell ref="B11:E12"/>
    <mergeCell ref="F11:J12"/>
  </mergeCells>
  <printOptions/>
  <pageMargins left="0.75" right="0.75" top="0.67" bottom="0.71" header="0.5" footer="0.5"/>
  <pageSetup fitToHeight="0" fitToWidth="1" horizontalDpi="600" verticalDpi="600" orientation="landscape" paperSize="9" scale="77"/>
</worksheet>
</file>

<file path=xl/worksheets/sheet22.xml><?xml version="1.0" encoding="utf-8"?>
<worksheet xmlns="http://schemas.openxmlformats.org/spreadsheetml/2006/main" xmlns:r="http://schemas.openxmlformats.org/officeDocument/2006/relationships">
  <sheetPr>
    <pageSetUpPr fitToPage="1"/>
  </sheetPr>
  <dimension ref="A1:J26"/>
  <sheetViews>
    <sheetView workbookViewId="0" topLeftCell="A7">
      <selection activeCell="B11" sqref="B11:E12"/>
    </sheetView>
  </sheetViews>
  <sheetFormatPr defaultColWidth="9.140625" defaultRowHeight="12.75"/>
  <cols>
    <col min="1" max="1" width="16.00390625" style="1" customWidth="1"/>
    <col min="2" max="2" width="17.421875" style="1" customWidth="1"/>
    <col min="3" max="3" width="21.57421875" style="1" customWidth="1"/>
    <col min="4" max="4" width="12.28125" style="1" customWidth="1"/>
    <col min="5" max="5" width="15.28125" style="1" customWidth="1"/>
    <col min="6" max="6" width="14.7109375" style="1" customWidth="1"/>
    <col min="7" max="7" width="12.57421875" style="1" customWidth="1"/>
    <col min="8" max="8" width="11.7109375" style="1" customWidth="1"/>
    <col min="9" max="9" width="12.421875" style="1" customWidth="1"/>
    <col min="10" max="10" width="24.421875" style="1" customWidth="1"/>
    <col min="11" max="11" width="9.7109375" style="1" bestFit="1" customWidth="1"/>
    <col min="12" max="16384" width="9.140625" style="1" customWidth="1"/>
  </cols>
  <sheetData>
    <row r="1" ht="27">
      <c r="F1" s="2" t="s">
        <v>623</v>
      </c>
    </row>
    <row r="2" spans="1:10" ht="27" customHeight="1">
      <c r="A2" s="3" t="s">
        <v>2</v>
      </c>
      <c r="J2" s="35" t="s">
        <v>624</v>
      </c>
    </row>
    <row r="3" spans="1:10" ht="21" customHeight="1">
      <c r="A3" s="4" t="s">
        <v>625</v>
      </c>
      <c r="B3" s="5" t="s">
        <v>5</v>
      </c>
      <c r="C3" s="6" t="s">
        <v>540</v>
      </c>
      <c r="D3" s="6" t="s">
        <v>5</v>
      </c>
      <c r="E3" s="6" t="s">
        <v>5</v>
      </c>
      <c r="F3" s="6" t="s">
        <v>5</v>
      </c>
      <c r="G3" s="6" t="s">
        <v>5</v>
      </c>
      <c r="H3" s="6" t="s">
        <v>5</v>
      </c>
      <c r="I3" s="6" t="s">
        <v>5</v>
      </c>
      <c r="J3" s="6" t="s">
        <v>5</v>
      </c>
    </row>
    <row r="4" spans="1:10" ht="21" customHeight="1">
      <c r="A4" s="7" t="s">
        <v>626</v>
      </c>
      <c r="B4" s="8" t="s">
        <v>5</v>
      </c>
      <c r="C4" s="9" t="s">
        <v>627</v>
      </c>
      <c r="D4" s="9" t="s">
        <v>5</v>
      </c>
      <c r="E4" s="9" t="s">
        <v>5</v>
      </c>
      <c r="F4" s="8" t="s">
        <v>628</v>
      </c>
      <c r="G4" s="9" t="s">
        <v>495</v>
      </c>
      <c r="H4" s="9" t="s">
        <v>5</v>
      </c>
      <c r="I4" s="9" t="s">
        <v>5</v>
      </c>
      <c r="J4" s="9" t="s">
        <v>5</v>
      </c>
    </row>
    <row r="5" spans="1:10" ht="21" customHeight="1">
      <c r="A5" s="10" t="s">
        <v>629</v>
      </c>
      <c r="B5" s="8" t="s">
        <v>5</v>
      </c>
      <c r="C5" s="8" t="s">
        <v>5</v>
      </c>
      <c r="D5" s="11" t="s">
        <v>630</v>
      </c>
      <c r="E5" s="11" t="s">
        <v>631</v>
      </c>
      <c r="F5" s="11" t="s">
        <v>632</v>
      </c>
      <c r="G5" s="11" t="s">
        <v>633</v>
      </c>
      <c r="H5" s="8" t="s">
        <v>634</v>
      </c>
      <c r="I5" s="8" t="s">
        <v>635</v>
      </c>
      <c r="J5" s="8" t="s">
        <v>5</v>
      </c>
    </row>
    <row r="6" spans="1:10" ht="21" customHeight="1">
      <c r="A6" s="7" t="s">
        <v>5</v>
      </c>
      <c r="B6" s="8" t="s">
        <v>5</v>
      </c>
      <c r="C6" s="12" t="s">
        <v>636</v>
      </c>
      <c r="D6" s="13">
        <v>103.04</v>
      </c>
      <c r="E6" s="13">
        <v>103.04</v>
      </c>
      <c r="F6" s="13">
        <v>41.3</v>
      </c>
      <c r="G6" s="13">
        <v>10</v>
      </c>
      <c r="H6" s="13">
        <v>40.08</v>
      </c>
      <c r="I6" s="14">
        <v>4</v>
      </c>
      <c r="J6" s="19" t="s">
        <v>5</v>
      </c>
    </row>
    <row r="7" spans="1:10" ht="21" customHeight="1">
      <c r="A7" s="7" t="s">
        <v>5</v>
      </c>
      <c r="B7" s="8" t="s">
        <v>5</v>
      </c>
      <c r="C7" s="12" t="s">
        <v>637</v>
      </c>
      <c r="D7" s="13">
        <v>73.87</v>
      </c>
      <c r="E7" s="13">
        <v>73.87</v>
      </c>
      <c r="F7" s="13">
        <v>12.13</v>
      </c>
      <c r="G7" s="13"/>
      <c r="H7" s="13">
        <v>16.42</v>
      </c>
      <c r="I7" s="19" t="s">
        <v>435</v>
      </c>
      <c r="J7" s="19" t="s">
        <v>5</v>
      </c>
    </row>
    <row r="8" spans="1:10" ht="21" customHeight="1">
      <c r="A8" s="7" t="s">
        <v>5</v>
      </c>
      <c r="B8" s="8" t="s">
        <v>5</v>
      </c>
      <c r="C8" s="12" t="s">
        <v>638</v>
      </c>
      <c r="D8" s="13">
        <v>29.17</v>
      </c>
      <c r="E8" s="13">
        <v>29.17</v>
      </c>
      <c r="F8" s="13">
        <v>29.17</v>
      </c>
      <c r="G8" s="13"/>
      <c r="H8" s="13">
        <v>100</v>
      </c>
      <c r="I8" s="19" t="s">
        <v>435</v>
      </c>
      <c r="J8" s="19" t="s">
        <v>5</v>
      </c>
    </row>
    <row r="9" spans="1:10" ht="21" customHeight="1">
      <c r="A9" s="7" t="s">
        <v>5</v>
      </c>
      <c r="B9" s="8" t="s">
        <v>5</v>
      </c>
      <c r="C9" s="8" t="s">
        <v>639</v>
      </c>
      <c r="D9" s="14"/>
      <c r="E9" s="14"/>
      <c r="F9" s="14"/>
      <c r="G9" s="14"/>
      <c r="H9" s="15"/>
      <c r="I9" s="19" t="s">
        <v>435</v>
      </c>
      <c r="J9" s="19" t="s">
        <v>5</v>
      </c>
    </row>
    <row r="10" spans="1:10" ht="21" customHeight="1">
      <c r="A10" s="10" t="s">
        <v>640</v>
      </c>
      <c r="B10" s="8" t="s">
        <v>641</v>
      </c>
      <c r="C10" s="8" t="s">
        <v>5</v>
      </c>
      <c r="D10" s="8" t="s">
        <v>5</v>
      </c>
      <c r="E10" s="8" t="s">
        <v>5</v>
      </c>
      <c r="F10" s="8" t="s">
        <v>508</v>
      </c>
      <c r="G10" s="8" t="s">
        <v>5</v>
      </c>
      <c r="H10" s="8" t="s">
        <v>5</v>
      </c>
      <c r="I10" s="8" t="s">
        <v>5</v>
      </c>
      <c r="J10" s="8" t="s">
        <v>5</v>
      </c>
    </row>
    <row r="11" spans="1:10" ht="21" customHeight="1">
      <c r="A11" s="7" t="s">
        <v>642</v>
      </c>
      <c r="B11" s="16" t="s">
        <v>708</v>
      </c>
      <c r="C11" s="16" t="s">
        <v>5</v>
      </c>
      <c r="D11" s="16" t="s">
        <v>5</v>
      </c>
      <c r="E11" s="16" t="s">
        <v>5</v>
      </c>
      <c r="F11" s="17" t="s">
        <v>709</v>
      </c>
      <c r="G11" s="17" t="s">
        <v>5</v>
      </c>
      <c r="H11" s="17" t="s">
        <v>5</v>
      </c>
      <c r="I11" s="17" t="s">
        <v>5</v>
      </c>
      <c r="J11" s="17" t="s">
        <v>5</v>
      </c>
    </row>
    <row r="12" spans="1:10" ht="21" customHeight="1">
      <c r="A12" s="52" t="s">
        <v>507</v>
      </c>
      <c r="B12" s="53" t="s">
        <v>5</v>
      </c>
      <c r="C12" s="53" t="s">
        <v>5</v>
      </c>
      <c r="D12" s="53" t="s">
        <v>5</v>
      </c>
      <c r="E12" s="53" t="s">
        <v>5</v>
      </c>
      <c r="F12" s="23" t="s">
        <v>5</v>
      </c>
      <c r="G12" s="23" t="s">
        <v>5</v>
      </c>
      <c r="H12" s="23" t="s">
        <v>5</v>
      </c>
      <c r="I12" s="23" t="s">
        <v>5</v>
      </c>
      <c r="J12" s="23" t="s">
        <v>5</v>
      </c>
    </row>
    <row r="13" spans="1:10" ht="21" customHeight="1">
      <c r="A13" s="54" t="s">
        <v>644</v>
      </c>
      <c r="B13" s="54" t="s">
        <v>5</v>
      </c>
      <c r="C13" s="54" t="s">
        <v>5</v>
      </c>
      <c r="D13" s="54" t="s">
        <v>645</v>
      </c>
      <c r="E13" s="54" t="s">
        <v>5</v>
      </c>
      <c r="F13" s="54" t="s">
        <v>5</v>
      </c>
      <c r="G13" s="54" t="s">
        <v>565</v>
      </c>
      <c r="H13" s="54" t="s">
        <v>633</v>
      </c>
      <c r="I13" s="54" t="s">
        <v>635</v>
      </c>
      <c r="J13" s="54" t="s">
        <v>566</v>
      </c>
    </row>
    <row r="14" spans="1:10" ht="21" customHeight="1">
      <c r="A14" s="54" t="s">
        <v>559</v>
      </c>
      <c r="B14" s="54" t="s">
        <v>560</v>
      </c>
      <c r="C14" s="54" t="s">
        <v>561</v>
      </c>
      <c r="D14" s="54" t="s">
        <v>562</v>
      </c>
      <c r="E14" s="54" t="s">
        <v>563</v>
      </c>
      <c r="F14" s="54" t="s">
        <v>564</v>
      </c>
      <c r="G14" s="54" t="s">
        <v>5</v>
      </c>
      <c r="H14" s="54" t="s">
        <v>5</v>
      </c>
      <c r="I14" s="54" t="s">
        <v>5</v>
      </c>
      <c r="J14" s="54" t="s">
        <v>5</v>
      </c>
    </row>
    <row r="15" spans="1:10" ht="30.75" customHeight="1">
      <c r="A15" s="26" t="s">
        <v>567</v>
      </c>
      <c r="B15" s="32" t="s">
        <v>568</v>
      </c>
      <c r="C15" s="29" t="s">
        <v>569</v>
      </c>
      <c r="D15" s="28" t="s">
        <v>570</v>
      </c>
      <c r="E15" s="55">
        <v>515</v>
      </c>
      <c r="F15" s="26" t="s">
        <v>571</v>
      </c>
      <c r="G15" s="13">
        <v>515</v>
      </c>
      <c r="H15" s="13">
        <v>10</v>
      </c>
      <c r="I15" s="13">
        <v>10</v>
      </c>
      <c r="J15" s="57" t="s">
        <v>491</v>
      </c>
    </row>
    <row r="16" spans="1:10" ht="30.75" customHeight="1">
      <c r="A16" s="26" t="s">
        <v>567</v>
      </c>
      <c r="B16" s="32" t="s">
        <v>568</v>
      </c>
      <c r="C16" s="29" t="s">
        <v>572</v>
      </c>
      <c r="D16" s="28" t="s">
        <v>573</v>
      </c>
      <c r="E16" s="55">
        <v>100</v>
      </c>
      <c r="F16" s="26" t="s">
        <v>574</v>
      </c>
      <c r="G16" s="13">
        <v>100</v>
      </c>
      <c r="H16" s="13">
        <v>10</v>
      </c>
      <c r="I16" s="13">
        <v>10</v>
      </c>
      <c r="J16" s="57" t="s">
        <v>491</v>
      </c>
    </row>
    <row r="17" spans="1:10" ht="30.75" customHeight="1">
      <c r="A17" s="26" t="s">
        <v>567</v>
      </c>
      <c r="B17" s="32" t="s">
        <v>588</v>
      </c>
      <c r="C17" s="27" t="s">
        <v>592</v>
      </c>
      <c r="D17" s="28" t="s">
        <v>583</v>
      </c>
      <c r="E17" s="55">
        <v>95</v>
      </c>
      <c r="F17" s="26" t="s">
        <v>574</v>
      </c>
      <c r="G17" s="13">
        <v>95</v>
      </c>
      <c r="H17" s="13">
        <v>10</v>
      </c>
      <c r="I17" s="13">
        <v>10</v>
      </c>
      <c r="J17" s="57" t="s">
        <v>491</v>
      </c>
    </row>
    <row r="18" spans="1:10" ht="30.75" customHeight="1">
      <c r="A18" s="26" t="s">
        <v>567</v>
      </c>
      <c r="B18" s="32" t="s">
        <v>596</v>
      </c>
      <c r="C18" s="29" t="s">
        <v>591</v>
      </c>
      <c r="D18" s="28" t="s">
        <v>573</v>
      </c>
      <c r="E18" s="56">
        <v>1</v>
      </c>
      <c r="F18" s="26" t="s">
        <v>574</v>
      </c>
      <c r="G18" s="13">
        <v>100</v>
      </c>
      <c r="H18" s="13">
        <v>10</v>
      </c>
      <c r="I18" s="13">
        <v>10</v>
      </c>
      <c r="J18" s="57" t="s">
        <v>491</v>
      </c>
    </row>
    <row r="19" spans="1:10" s="1" customFormat="1" ht="30.75" customHeight="1">
      <c r="A19" s="26" t="s">
        <v>567</v>
      </c>
      <c r="B19" s="32" t="s">
        <v>600</v>
      </c>
      <c r="C19" s="29" t="s">
        <v>603</v>
      </c>
      <c r="D19" s="28" t="s">
        <v>573</v>
      </c>
      <c r="E19" s="55">
        <v>2000</v>
      </c>
      <c r="F19" s="26" t="s">
        <v>602</v>
      </c>
      <c r="G19" s="13">
        <v>2000</v>
      </c>
      <c r="H19" s="13">
        <v>10</v>
      </c>
      <c r="I19" s="13">
        <v>10</v>
      </c>
      <c r="J19" s="57" t="s">
        <v>491</v>
      </c>
    </row>
    <row r="20" spans="1:10" ht="36.75" customHeight="1">
      <c r="A20" s="26" t="s">
        <v>608</v>
      </c>
      <c r="B20" s="32" t="s">
        <v>609</v>
      </c>
      <c r="C20" s="29" t="s">
        <v>610</v>
      </c>
      <c r="D20" s="28" t="s">
        <v>573</v>
      </c>
      <c r="E20" s="56">
        <v>1</v>
      </c>
      <c r="F20" s="26" t="s">
        <v>574</v>
      </c>
      <c r="G20" s="13">
        <v>100</v>
      </c>
      <c r="H20" s="13">
        <v>10</v>
      </c>
      <c r="I20" s="13">
        <v>10</v>
      </c>
      <c r="J20" s="57" t="s">
        <v>491</v>
      </c>
    </row>
    <row r="21" spans="1:10" ht="30" customHeight="1">
      <c r="A21" s="26" t="s">
        <v>608</v>
      </c>
      <c r="B21" s="32" t="s">
        <v>609</v>
      </c>
      <c r="C21" s="29" t="s">
        <v>611</v>
      </c>
      <c r="D21" s="28" t="s">
        <v>583</v>
      </c>
      <c r="E21" s="55">
        <v>95</v>
      </c>
      <c r="F21" s="26" t="s">
        <v>574</v>
      </c>
      <c r="G21" s="13">
        <v>95</v>
      </c>
      <c r="H21" s="13">
        <v>10</v>
      </c>
      <c r="I21" s="13">
        <v>5</v>
      </c>
      <c r="J21" s="57" t="s">
        <v>491</v>
      </c>
    </row>
    <row r="22" spans="1:10" s="1" customFormat="1" ht="30" customHeight="1">
      <c r="A22" s="26" t="s">
        <v>608</v>
      </c>
      <c r="B22" s="32" t="s">
        <v>609</v>
      </c>
      <c r="C22" s="29" t="s">
        <v>612</v>
      </c>
      <c r="D22" s="28" t="s">
        <v>573</v>
      </c>
      <c r="E22" s="55">
        <v>100</v>
      </c>
      <c r="F22" s="26" t="s">
        <v>574</v>
      </c>
      <c r="G22" s="13">
        <v>100</v>
      </c>
      <c r="H22" s="13">
        <v>10</v>
      </c>
      <c r="I22" s="13">
        <v>5</v>
      </c>
      <c r="J22" s="57" t="s">
        <v>491</v>
      </c>
    </row>
    <row r="23" spans="1:10" ht="22.5" customHeight="1">
      <c r="A23" s="26" t="s">
        <v>617</v>
      </c>
      <c r="B23" s="32" t="s">
        <v>710</v>
      </c>
      <c r="C23" s="29" t="s">
        <v>619</v>
      </c>
      <c r="D23" s="28" t="s">
        <v>583</v>
      </c>
      <c r="E23" s="55">
        <v>85</v>
      </c>
      <c r="F23" s="26" t="s">
        <v>574</v>
      </c>
      <c r="G23" s="55">
        <v>85</v>
      </c>
      <c r="H23" s="13">
        <v>5</v>
      </c>
      <c r="I23" s="13">
        <v>5</v>
      </c>
      <c r="J23" s="57" t="s">
        <v>491</v>
      </c>
    </row>
    <row r="24" spans="1:10" ht="22.5" customHeight="1">
      <c r="A24" s="26" t="s">
        <v>617</v>
      </c>
      <c r="B24" s="32" t="s">
        <v>710</v>
      </c>
      <c r="C24" s="32" t="s">
        <v>711</v>
      </c>
      <c r="D24" s="28" t="s">
        <v>583</v>
      </c>
      <c r="E24" s="55">
        <v>85</v>
      </c>
      <c r="F24" s="26" t="s">
        <v>574</v>
      </c>
      <c r="G24" s="55">
        <v>85</v>
      </c>
      <c r="H24" s="13">
        <v>5</v>
      </c>
      <c r="I24" s="13">
        <v>5</v>
      </c>
      <c r="J24" s="57" t="s">
        <v>491</v>
      </c>
    </row>
    <row r="25" spans="1:10" ht="87" customHeight="1">
      <c r="A25" s="7" t="s">
        <v>653</v>
      </c>
      <c r="B25" s="8"/>
      <c r="C25" s="38"/>
      <c r="D25" s="33" t="s">
        <v>654</v>
      </c>
      <c r="E25" s="34"/>
      <c r="F25" s="34" t="s">
        <v>5</v>
      </c>
      <c r="G25" s="34" t="s">
        <v>5</v>
      </c>
      <c r="H25" s="34" t="s">
        <v>5</v>
      </c>
      <c r="I25" s="34" t="s">
        <v>5</v>
      </c>
      <c r="J25" s="34" t="s">
        <v>5</v>
      </c>
    </row>
    <row r="26" spans="1:10" ht="27" customHeight="1">
      <c r="A26" s="7" t="s">
        <v>655</v>
      </c>
      <c r="B26" s="8"/>
      <c r="C26" s="38" t="s">
        <v>5</v>
      </c>
      <c r="D26" s="8" t="s">
        <v>5</v>
      </c>
      <c r="E26" s="8" t="s">
        <v>5</v>
      </c>
      <c r="F26" s="8" t="s">
        <v>5</v>
      </c>
      <c r="G26" s="8" t="s">
        <v>5</v>
      </c>
      <c r="H26" s="8">
        <f>G6+H15+H16+H17+H18+H19+H20+H21+H22+H23+H24</f>
        <v>100</v>
      </c>
      <c r="I26" s="8">
        <f>I6+I15+I16+I17+I18+I19+I20+I21+I22+I23+I24</f>
        <v>84</v>
      </c>
      <c r="J26" s="8" t="s">
        <v>681</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5:C25"/>
    <mergeCell ref="D25:J25"/>
    <mergeCell ref="A26:G26"/>
    <mergeCell ref="A10:A12"/>
    <mergeCell ref="G13:G14"/>
    <mergeCell ref="H13:H14"/>
    <mergeCell ref="I13:I14"/>
    <mergeCell ref="J13:J14"/>
    <mergeCell ref="A5:B9"/>
    <mergeCell ref="B11:E12"/>
    <mergeCell ref="F11:J12"/>
  </mergeCells>
  <printOptions/>
  <pageMargins left="0.75" right="0.75" top="0.59" bottom="0.43000000000000005" header="0.47" footer="0.23999999999999996"/>
  <pageSetup fitToHeight="0" fitToWidth="1" horizontalDpi="600" verticalDpi="600" orientation="landscape" paperSize="9" scale="83"/>
</worksheet>
</file>

<file path=xl/worksheets/sheet23.xml><?xml version="1.0" encoding="utf-8"?>
<worksheet xmlns="http://schemas.openxmlformats.org/spreadsheetml/2006/main" xmlns:r="http://schemas.openxmlformats.org/officeDocument/2006/relationships">
  <sheetPr>
    <pageSetUpPr fitToPage="1"/>
  </sheetPr>
  <dimension ref="A1:J28"/>
  <sheetViews>
    <sheetView workbookViewId="0" topLeftCell="A7">
      <selection activeCell="B11" sqref="B11:E12"/>
    </sheetView>
  </sheetViews>
  <sheetFormatPr defaultColWidth="9.140625" defaultRowHeight="12.75"/>
  <cols>
    <col min="1" max="2" width="16.00390625" style="1" customWidth="1"/>
    <col min="3" max="3" width="25.8515625" style="36" customWidth="1"/>
    <col min="4" max="4" width="13.8515625" style="1" customWidth="1"/>
    <col min="5" max="5" width="18.57421875" style="1" customWidth="1"/>
    <col min="6" max="6" width="14.7109375" style="1" customWidth="1"/>
    <col min="7" max="7" width="18.421875" style="1" customWidth="1"/>
    <col min="8" max="8" width="14.140625" style="1" customWidth="1"/>
    <col min="9" max="9" width="16.00390625" style="1" customWidth="1"/>
    <col min="10" max="10" width="25.421875" style="1" customWidth="1"/>
    <col min="11" max="11" width="9.7109375" style="1" bestFit="1" customWidth="1"/>
    <col min="12" max="16384" width="9.140625" style="1" customWidth="1"/>
  </cols>
  <sheetData>
    <row r="1" ht="25.5" customHeight="1">
      <c r="F1" s="2" t="s">
        <v>623</v>
      </c>
    </row>
    <row r="2" spans="1:10" ht="21" customHeight="1">
      <c r="A2" s="3" t="s">
        <v>2</v>
      </c>
      <c r="J2" s="35" t="s">
        <v>624</v>
      </c>
    </row>
    <row r="3" spans="1:10" ht="21" customHeight="1">
      <c r="A3" s="4" t="s">
        <v>625</v>
      </c>
      <c r="B3" s="5" t="s">
        <v>5</v>
      </c>
      <c r="C3" s="37" t="s">
        <v>544</v>
      </c>
      <c r="D3" s="6" t="s">
        <v>5</v>
      </c>
      <c r="E3" s="6" t="s">
        <v>5</v>
      </c>
      <c r="F3" s="6" t="s">
        <v>5</v>
      </c>
      <c r="G3" s="6" t="s">
        <v>5</v>
      </c>
      <c r="H3" s="6" t="s">
        <v>5</v>
      </c>
      <c r="I3" s="6" t="s">
        <v>5</v>
      </c>
      <c r="J3" s="6" t="s">
        <v>5</v>
      </c>
    </row>
    <row r="4" spans="1:10" ht="21" customHeight="1">
      <c r="A4" s="7" t="s">
        <v>626</v>
      </c>
      <c r="B4" s="8" t="s">
        <v>5</v>
      </c>
      <c r="C4" s="17" t="s">
        <v>627</v>
      </c>
      <c r="D4" s="9" t="s">
        <v>5</v>
      </c>
      <c r="E4" s="9" t="s">
        <v>5</v>
      </c>
      <c r="F4" s="8" t="s">
        <v>628</v>
      </c>
      <c r="G4" s="9" t="s">
        <v>495</v>
      </c>
      <c r="H4" s="9" t="s">
        <v>5</v>
      </c>
      <c r="I4" s="9" t="s">
        <v>5</v>
      </c>
      <c r="J4" s="9" t="s">
        <v>5</v>
      </c>
    </row>
    <row r="5" spans="1:10" ht="21" customHeight="1">
      <c r="A5" s="10" t="s">
        <v>629</v>
      </c>
      <c r="B5" s="8" t="s">
        <v>5</v>
      </c>
      <c r="C5" s="38" t="s">
        <v>5</v>
      </c>
      <c r="D5" s="11" t="s">
        <v>630</v>
      </c>
      <c r="E5" s="11" t="s">
        <v>631</v>
      </c>
      <c r="F5" s="11" t="s">
        <v>632</v>
      </c>
      <c r="G5" s="11" t="s">
        <v>633</v>
      </c>
      <c r="H5" s="8" t="s">
        <v>634</v>
      </c>
      <c r="I5" s="8" t="s">
        <v>635</v>
      </c>
      <c r="J5" s="8" t="s">
        <v>5</v>
      </c>
    </row>
    <row r="6" spans="1:10" ht="21" customHeight="1">
      <c r="A6" s="7" t="s">
        <v>5</v>
      </c>
      <c r="B6" s="8" t="s">
        <v>5</v>
      </c>
      <c r="C6" s="39" t="s">
        <v>636</v>
      </c>
      <c r="D6" s="13">
        <v>0.4</v>
      </c>
      <c r="E6" s="13">
        <v>0.4</v>
      </c>
      <c r="F6" s="13">
        <v>0.4</v>
      </c>
      <c r="G6" s="13">
        <v>10</v>
      </c>
      <c r="H6" s="13">
        <v>100</v>
      </c>
      <c r="I6" s="14">
        <v>10</v>
      </c>
      <c r="J6" s="19" t="s">
        <v>5</v>
      </c>
    </row>
    <row r="7" spans="1:10" ht="21" customHeight="1">
      <c r="A7" s="7" t="s">
        <v>5</v>
      </c>
      <c r="B7" s="8" t="s">
        <v>5</v>
      </c>
      <c r="C7" s="39" t="s">
        <v>637</v>
      </c>
      <c r="D7" s="13"/>
      <c r="E7" s="13"/>
      <c r="F7" s="40"/>
      <c r="G7" s="13" t="s">
        <v>5</v>
      </c>
      <c r="H7" s="41" t="s">
        <v>5</v>
      </c>
      <c r="I7" s="19" t="s">
        <v>435</v>
      </c>
      <c r="J7" s="19" t="s">
        <v>5</v>
      </c>
    </row>
    <row r="8" spans="1:10" ht="21" customHeight="1">
      <c r="A8" s="7" t="s">
        <v>5</v>
      </c>
      <c r="B8" s="8" t="s">
        <v>5</v>
      </c>
      <c r="C8" s="39" t="s">
        <v>638</v>
      </c>
      <c r="D8" s="13"/>
      <c r="E8" s="13"/>
      <c r="F8" s="13"/>
      <c r="G8" s="13"/>
      <c r="H8" s="41"/>
      <c r="I8" s="19" t="s">
        <v>435</v>
      </c>
      <c r="J8" s="19" t="s">
        <v>5</v>
      </c>
    </row>
    <row r="9" spans="1:10" ht="21" customHeight="1">
      <c r="A9" s="7" t="s">
        <v>5</v>
      </c>
      <c r="B9" s="8" t="s">
        <v>5</v>
      </c>
      <c r="C9" s="38" t="s">
        <v>639</v>
      </c>
      <c r="D9" s="14"/>
      <c r="E9" s="14"/>
      <c r="F9" s="14"/>
      <c r="G9" s="14"/>
      <c r="H9" s="15"/>
      <c r="I9" s="19" t="s">
        <v>435</v>
      </c>
      <c r="J9" s="19" t="s">
        <v>5</v>
      </c>
    </row>
    <row r="10" spans="1:10" ht="21" customHeight="1">
      <c r="A10" s="10" t="s">
        <v>640</v>
      </c>
      <c r="B10" s="8" t="s">
        <v>641</v>
      </c>
      <c r="C10" s="38" t="s">
        <v>5</v>
      </c>
      <c r="D10" s="8" t="s">
        <v>5</v>
      </c>
      <c r="E10" s="8" t="s">
        <v>5</v>
      </c>
      <c r="F10" s="8" t="s">
        <v>508</v>
      </c>
      <c r="G10" s="8" t="s">
        <v>5</v>
      </c>
      <c r="H10" s="8" t="s">
        <v>5</v>
      </c>
      <c r="I10" s="8" t="s">
        <v>5</v>
      </c>
      <c r="J10" s="8" t="s">
        <v>5</v>
      </c>
    </row>
    <row r="11" spans="1:10" ht="21" customHeight="1">
      <c r="A11" s="7" t="s">
        <v>642</v>
      </c>
      <c r="B11" s="16"/>
      <c r="C11" s="17" t="s">
        <v>5</v>
      </c>
      <c r="D11" s="16" t="s">
        <v>5</v>
      </c>
      <c r="E11" s="16" t="s">
        <v>5</v>
      </c>
      <c r="F11" s="17" t="s">
        <v>657</v>
      </c>
      <c r="G11" s="17" t="s">
        <v>5</v>
      </c>
      <c r="H11" s="17" t="s">
        <v>5</v>
      </c>
      <c r="I11" s="17" t="s">
        <v>5</v>
      </c>
      <c r="J11" s="17" t="s">
        <v>5</v>
      </c>
    </row>
    <row r="12" spans="1:10" ht="21" customHeight="1">
      <c r="A12" s="7" t="s">
        <v>507</v>
      </c>
      <c r="B12" s="16" t="s">
        <v>5</v>
      </c>
      <c r="C12" s="17" t="s">
        <v>5</v>
      </c>
      <c r="D12" s="16" t="s">
        <v>5</v>
      </c>
      <c r="E12" s="16" t="s">
        <v>5</v>
      </c>
      <c r="F12" s="17" t="s">
        <v>5</v>
      </c>
      <c r="G12" s="17" t="s">
        <v>5</v>
      </c>
      <c r="H12" s="17" t="s">
        <v>5</v>
      </c>
      <c r="I12" s="17" t="s">
        <v>5</v>
      </c>
      <c r="J12" s="17" t="s">
        <v>5</v>
      </c>
    </row>
    <row r="13" spans="1:10" ht="21" customHeight="1">
      <c r="A13" s="7" t="s">
        <v>644</v>
      </c>
      <c r="B13" s="8" t="s">
        <v>5</v>
      </c>
      <c r="C13" s="38" t="s">
        <v>5</v>
      </c>
      <c r="D13" s="8" t="s">
        <v>645</v>
      </c>
      <c r="E13" s="8" t="s">
        <v>5</v>
      </c>
      <c r="F13" s="8" t="s">
        <v>5</v>
      </c>
      <c r="G13" s="8" t="s">
        <v>565</v>
      </c>
      <c r="H13" s="8" t="s">
        <v>633</v>
      </c>
      <c r="I13" s="8" t="s">
        <v>635</v>
      </c>
      <c r="J13" s="8" t="s">
        <v>566</v>
      </c>
    </row>
    <row r="14" spans="1:10" ht="21" customHeight="1">
      <c r="A14" s="7" t="s">
        <v>559</v>
      </c>
      <c r="B14" s="8" t="s">
        <v>560</v>
      </c>
      <c r="C14" s="42" t="s">
        <v>561</v>
      </c>
      <c r="D14" s="8" t="s">
        <v>562</v>
      </c>
      <c r="E14" s="8" t="s">
        <v>563</v>
      </c>
      <c r="F14" s="8" t="s">
        <v>564</v>
      </c>
      <c r="G14" s="8" t="s">
        <v>5</v>
      </c>
      <c r="H14" s="8" t="s">
        <v>5</v>
      </c>
      <c r="I14" s="8" t="s">
        <v>5</v>
      </c>
      <c r="J14" s="8" t="s">
        <v>5</v>
      </c>
    </row>
    <row r="15" spans="1:10" ht="24" customHeight="1">
      <c r="A15" s="18" t="s">
        <v>567</v>
      </c>
      <c r="B15" s="43" t="s">
        <v>568</v>
      </c>
      <c r="C15" s="27" t="s">
        <v>578</v>
      </c>
      <c r="D15" s="20" t="s">
        <v>573</v>
      </c>
      <c r="E15" s="14">
        <v>1</v>
      </c>
      <c r="F15" s="19" t="s">
        <v>571</v>
      </c>
      <c r="G15" s="14">
        <v>1</v>
      </c>
      <c r="H15" s="14">
        <v>10</v>
      </c>
      <c r="I15" s="14">
        <v>10</v>
      </c>
      <c r="J15" s="17" t="s">
        <v>491</v>
      </c>
    </row>
    <row r="16" spans="1:10" ht="30" customHeight="1">
      <c r="A16" s="21" t="s">
        <v>567</v>
      </c>
      <c r="B16" s="44" t="s">
        <v>568</v>
      </c>
      <c r="C16" s="27" t="s">
        <v>579</v>
      </c>
      <c r="D16" s="24" t="s">
        <v>573</v>
      </c>
      <c r="E16" s="25">
        <v>100</v>
      </c>
      <c r="F16" s="20" t="s">
        <v>574</v>
      </c>
      <c r="G16" s="14">
        <v>100</v>
      </c>
      <c r="H16" s="14">
        <v>10</v>
      </c>
      <c r="I16" s="14">
        <v>10</v>
      </c>
      <c r="J16" s="17" t="s">
        <v>491</v>
      </c>
    </row>
    <row r="17" spans="1:10" ht="21" customHeight="1">
      <c r="A17" s="26" t="s">
        <v>567</v>
      </c>
      <c r="B17" s="45" t="s">
        <v>588</v>
      </c>
      <c r="C17" s="27" t="s">
        <v>712</v>
      </c>
      <c r="D17" s="46" t="s">
        <v>573</v>
      </c>
      <c r="E17" s="13">
        <v>100</v>
      </c>
      <c r="F17" s="20" t="s">
        <v>574</v>
      </c>
      <c r="G17" s="14">
        <v>90</v>
      </c>
      <c r="H17" s="14">
        <v>5</v>
      </c>
      <c r="I17" s="14">
        <v>5</v>
      </c>
      <c r="J17" s="17" t="s">
        <v>491</v>
      </c>
    </row>
    <row r="18" spans="1:10" ht="28.5" customHeight="1">
      <c r="A18" s="26" t="s">
        <v>567</v>
      </c>
      <c r="B18" s="45" t="s">
        <v>588</v>
      </c>
      <c r="C18" s="27" t="s">
        <v>713</v>
      </c>
      <c r="D18" s="46" t="s">
        <v>573</v>
      </c>
      <c r="E18" s="13">
        <v>100</v>
      </c>
      <c r="F18" s="20" t="s">
        <v>574</v>
      </c>
      <c r="G18" s="47">
        <v>100</v>
      </c>
      <c r="H18" s="14">
        <v>5</v>
      </c>
      <c r="I18" s="14">
        <v>5</v>
      </c>
      <c r="J18" s="17" t="s">
        <v>491</v>
      </c>
    </row>
    <row r="19" spans="1:10" ht="25.5" customHeight="1">
      <c r="A19" s="26" t="s">
        <v>567</v>
      </c>
      <c r="B19" s="45" t="s">
        <v>596</v>
      </c>
      <c r="C19" s="27" t="s">
        <v>714</v>
      </c>
      <c r="D19" s="46" t="s">
        <v>583</v>
      </c>
      <c r="E19" s="27" t="s">
        <v>715</v>
      </c>
      <c r="F19" s="27" t="s">
        <v>699</v>
      </c>
      <c r="G19" s="27" t="s">
        <v>715</v>
      </c>
      <c r="H19" s="14">
        <v>5</v>
      </c>
      <c r="I19" s="14">
        <v>5</v>
      </c>
      <c r="J19" s="17" t="s">
        <v>491</v>
      </c>
    </row>
    <row r="20" spans="1:10" ht="21" customHeight="1">
      <c r="A20" s="26" t="s">
        <v>567</v>
      </c>
      <c r="B20" s="45" t="s">
        <v>596</v>
      </c>
      <c r="C20" s="27" t="s">
        <v>716</v>
      </c>
      <c r="D20" s="48" t="s">
        <v>573</v>
      </c>
      <c r="E20" s="13">
        <v>100</v>
      </c>
      <c r="F20" s="28" t="s">
        <v>574</v>
      </c>
      <c r="G20" s="25">
        <v>100</v>
      </c>
      <c r="H20" s="14">
        <v>5</v>
      </c>
      <c r="I20" s="14">
        <v>5</v>
      </c>
      <c r="J20" s="17" t="s">
        <v>491</v>
      </c>
    </row>
    <row r="21" spans="1:10" s="1" customFormat="1" ht="21" customHeight="1">
      <c r="A21" s="26" t="s">
        <v>567</v>
      </c>
      <c r="B21" s="45" t="s">
        <v>600</v>
      </c>
      <c r="C21" s="27" t="s">
        <v>717</v>
      </c>
      <c r="D21" s="48" t="s">
        <v>573</v>
      </c>
      <c r="E21" s="13">
        <v>4000</v>
      </c>
      <c r="F21" s="26" t="s">
        <v>602</v>
      </c>
      <c r="G21" s="30">
        <v>4000</v>
      </c>
      <c r="H21" s="14">
        <v>10</v>
      </c>
      <c r="I21" s="14">
        <v>8</v>
      </c>
      <c r="J21" s="17" t="s">
        <v>491</v>
      </c>
    </row>
    <row r="22" spans="1:10" ht="21" customHeight="1">
      <c r="A22" s="26" t="s">
        <v>608</v>
      </c>
      <c r="B22" s="45" t="s">
        <v>661</v>
      </c>
      <c r="C22" s="27" t="s">
        <v>718</v>
      </c>
      <c r="D22" s="46" t="s">
        <v>583</v>
      </c>
      <c r="E22" s="14">
        <v>95</v>
      </c>
      <c r="F22" s="28" t="s">
        <v>574</v>
      </c>
      <c r="G22" s="14">
        <v>95</v>
      </c>
      <c r="H22" s="14">
        <v>10</v>
      </c>
      <c r="I22" s="14">
        <v>10</v>
      </c>
      <c r="J22" s="17" t="s">
        <v>491</v>
      </c>
    </row>
    <row r="23" spans="1:10" ht="31.5" customHeight="1">
      <c r="A23" s="26" t="s">
        <v>608</v>
      </c>
      <c r="B23" s="45" t="s">
        <v>609</v>
      </c>
      <c r="C23" s="27" t="s">
        <v>719</v>
      </c>
      <c r="D23" s="48" t="s">
        <v>573</v>
      </c>
      <c r="E23" s="14">
        <v>100</v>
      </c>
      <c r="F23" s="28" t="s">
        <v>574</v>
      </c>
      <c r="G23" s="14">
        <v>100</v>
      </c>
      <c r="H23" s="14">
        <v>10</v>
      </c>
      <c r="I23" s="14">
        <v>7</v>
      </c>
      <c r="J23" s="17" t="s">
        <v>491</v>
      </c>
    </row>
    <row r="24" spans="1:10" s="1" customFormat="1" ht="51" customHeight="1">
      <c r="A24" s="26" t="s">
        <v>608</v>
      </c>
      <c r="B24" s="49" t="s">
        <v>702</v>
      </c>
      <c r="C24" s="27" t="s">
        <v>720</v>
      </c>
      <c r="D24" s="46" t="s">
        <v>583</v>
      </c>
      <c r="E24" s="14" t="s">
        <v>721</v>
      </c>
      <c r="F24" s="28" t="s">
        <v>699</v>
      </c>
      <c r="G24" s="14" t="s">
        <v>721</v>
      </c>
      <c r="H24" s="14">
        <v>10</v>
      </c>
      <c r="I24" s="14">
        <v>9</v>
      </c>
      <c r="J24" s="17" t="s">
        <v>491</v>
      </c>
    </row>
    <row r="25" spans="1:10" ht="30" customHeight="1">
      <c r="A25" s="31" t="s">
        <v>617</v>
      </c>
      <c r="B25" s="50" t="s">
        <v>618</v>
      </c>
      <c r="C25" s="27" t="s">
        <v>619</v>
      </c>
      <c r="D25" s="46" t="s">
        <v>583</v>
      </c>
      <c r="E25" s="14">
        <v>98</v>
      </c>
      <c r="F25" s="28" t="s">
        <v>574</v>
      </c>
      <c r="G25" s="14">
        <v>95</v>
      </c>
      <c r="H25" s="14">
        <v>5</v>
      </c>
      <c r="I25" s="14">
        <v>5</v>
      </c>
      <c r="J25" s="17" t="s">
        <v>491</v>
      </c>
    </row>
    <row r="26" spans="1:10" ht="30" customHeight="1">
      <c r="A26" s="31" t="s">
        <v>617</v>
      </c>
      <c r="B26" s="50" t="s">
        <v>618</v>
      </c>
      <c r="C26" s="27" t="s">
        <v>620</v>
      </c>
      <c r="D26" s="46" t="s">
        <v>583</v>
      </c>
      <c r="E26" s="14">
        <v>98</v>
      </c>
      <c r="F26" s="28" t="s">
        <v>574</v>
      </c>
      <c r="G26" s="14">
        <v>95</v>
      </c>
      <c r="H26" s="14">
        <v>5</v>
      </c>
      <c r="I26" s="14">
        <v>5</v>
      </c>
      <c r="J26" s="17" t="s">
        <v>491</v>
      </c>
    </row>
    <row r="27" spans="1:10" ht="75" customHeight="1">
      <c r="A27" s="7" t="s">
        <v>653</v>
      </c>
      <c r="B27" s="8"/>
      <c r="C27" s="38"/>
      <c r="D27" s="33" t="s">
        <v>654</v>
      </c>
      <c r="E27" s="34"/>
      <c r="F27" s="34" t="s">
        <v>5</v>
      </c>
      <c r="G27" s="34" t="s">
        <v>5</v>
      </c>
      <c r="H27" s="34" t="s">
        <v>5</v>
      </c>
      <c r="I27" s="34" t="s">
        <v>5</v>
      </c>
      <c r="J27" s="34" t="s">
        <v>5</v>
      </c>
    </row>
    <row r="28" spans="1:10" ht="21" customHeight="1">
      <c r="A28" s="7" t="s">
        <v>655</v>
      </c>
      <c r="B28" s="8"/>
      <c r="C28" s="38" t="s">
        <v>5</v>
      </c>
      <c r="D28" s="8" t="s">
        <v>5</v>
      </c>
      <c r="E28" s="8" t="s">
        <v>5</v>
      </c>
      <c r="F28" s="8" t="s">
        <v>5</v>
      </c>
      <c r="G28" s="8" t="s">
        <v>5</v>
      </c>
      <c r="H28" s="8">
        <f>G6+H15+H16+H17+H18+H19+H20+H21+H22+H23+H24+H25+H26</f>
        <v>100</v>
      </c>
      <c r="I28" s="8">
        <f>I6+I15+I16+I17+I18+I19+I20+I21+I22+I23+I24+I25+I26</f>
        <v>94</v>
      </c>
      <c r="J28" s="51" t="s">
        <v>656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7:C27"/>
    <mergeCell ref="D27:J27"/>
    <mergeCell ref="A28:G28"/>
    <mergeCell ref="A10:A12"/>
    <mergeCell ref="G13:G14"/>
    <mergeCell ref="H13:H14"/>
    <mergeCell ref="I13:I14"/>
    <mergeCell ref="J13:J14"/>
    <mergeCell ref="A5:B9"/>
    <mergeCell ref="B11:E12"/>
    <mergeCell ref="F11:J12"/>
  </mergeCells>
  <printOptions/>
  <pageMargins left="0.71" right="0.55" top="0.35" bottom="0.31" header="0.28" footer="0.23999999999999996"/>
  <pageSetup fitToHeight="0" fitToWidth="1" horizontalDpi="600" verticalDpi="600" orientation="landscape" paperSize="9" scale="75"/>
</worksheet>
</file>

<file path=xl/worksheets/sheet24.xml><?xml version="1.0" encoding="utf-8"?>
<worksheet xmlns="http://schemas.openxmlformats.org/spreadsheetml/2006/main" xmlns:r="http://schemas.openxmlformats.org/officeDocument/2006/relationships">
  <sheetPr>
    <pageSetUpPr fitToPage="1"/>
  </sheetPr>
  <dimension ref="A1:J26"/>
  <sheetViews>
    <sheetView zoomScale="88" zoomScaleNormal="88" workbookViewId="0" topLeftCell="A7">
      <selection activeCell="B11" sqref="B11:E12"/>
    </sheetView>
  </sheetViews>
  <sheetFormatPr defaultColWidth="9.140625" defaultRowHeight="12.75"/>
  <cols>
    <col min="1" max="2" width="16.00390625" style="1" customWidth="1"/>
    <col min="3" max="3" width="21.57421875" style="1" customWidth="1"/>
    <col min="4" max="6" width="16.00390625" style="1" customWidth="1"/>
    <col min="7" max="7" width="11.8515625" style="1" customWidth="1"/>
    <col min="8" max="8" width="13.7109375" style="1" customWidth="1"/>
    <col min="9" max="9" width="13.140625" style="1" customWidth="1"/>
    <col min="10" max="10" width="27.57421875" style="1" customWidth="1"/>
    <col min="11" max="11" width="9.7109375" style="1" bestFit="1" customWidth="1"/>
    <col min="12" max="16384" width="9.140625" style="1" customWidth="1"/>
  </cols>
  <sheetData>
    <row r="1" ht="27">
      <c r="F1" s="2" t="s">
        <v>623</v>
      </c>
    </row>
    <row r="2" spans="1:10" ht="27" customHeight="1">
      <c r="A2" s="3" t="s">
        <v>2</v>
      </c>
      <c r="J2" s="35" t="s">
        <v>624</v>
      </c>
    </row>
    <row r="3" spans="1:10" ht="21.75" customHeight="1">
      <c r="A3" s="4" t="s">
        <v>625</v>
      </c>
      <c r="B3" s="5" t="s">
        <v>5</v>
      </c>
      <c r="C3" s="6" t="s">
        <v>542</v>
      </c>
      <c r="D3" s="6" t="s">
        <v>5</v>
      </c>
      <c r="E3" s="6" t="s">
        <v>5</v>
      </c>
      <c r="F3" s="6" t="s">
        <v>5</v>
      </c>
      <c r="G3" s="6" t="s">
        <v>5</v>
      </c>
      <c r="H3" s="6" t="s">
        <v>5</v>
      </c>
      <c r="I3" s="6" t="s">
        <v>5</v>
      </c>
      <c r="J3" s="6" t="s">
        <v>5</v>
      </c>
    </row>
    <row r="4" spans="1:10" ht="21" customHeight="1">
      <c r="A4" s="7" t="s">
        <v>626</v>
      </c>
      <c r="B4" s="8" t="s">
        <v>5</v>
      </c>
      <c r="C4" s="9" t="s">
        <v>627</v>
      </c>
      <c r="D4" s="9" t="s">
        <v>5</v>
      </c>
      <c r="E4" s="9" t="s">
        <v>5</v>
      </c>
      <c r="F4" s="8" t="s">
        <v>628</v>
      </c>
      <c r="G4" s="9" t="s">
        <v>495</v>
      </c>
      <c r="H4" s="9" t="s">
        <v>5</v>
      </c>
      <c r="I4" s="9" t="s">
        <v>5</v>
      </c>
      <c r="J4" s="9" t="s">
        <v>5</v>
      </c>
    </row>
    <row r="5" spans="1:10" ht="21" customHeight="1">
      <c r="A5" s="10" t="s">
        <v>629</v>
      </c>
      <c r="B5" s="8" t="s">
        <v>5</v>
      </c>
      <c r="C5" s="8" t="s">
        <v>5</v>
      </c>
      <c r="D5" s="11" t="s">
        <v>630</v>
      </c>
      <c r="E5" s="11" t="s">
        <v>631</v>
      </c>
      <c r="F5" s="11" t="s">
        <v>632</v>
      </c>
      <c r="G5" s="11" t="s">
        <v>633</v>
      </c>
      <c r="H5" s="8" t="s">
        <v>634</v>
      </c>
      <c r="I5" s="8" t="s">
        <v>635</v>
      </c>
      <c r="J5" s="8" t="s">
        <v>5</v>
      </c>
    </row>
    <row r="6" spans="1:10" ht="21" customHeight="1">
      <c r="A6" s="7" t="s">
        <v>5</v>
      </c>
      <c r="B6" s="8" t="s">
        <v>5</v>
      </c>
      <c r="C6" s="12" t="s">
        <v>636</v>
      </c>
      <c r="D6" s="13">
        <v>68.11</v>
      </c>
      <c r="E6" s="13">
        <v>68.11</v>
      </c>
      <c r="F6" s="13">
        <v>40.08</v>
      </c>
      <c r="G6" s="13">
        <v>10</v>
      </c>
      <c r="H6" s="13">
        <v>58.85</v>
      </c>
      <c r="I6" s="14">
        <v>5.86</v>
      </c>
      <c r="J6" s="19" t="s">
        <v>5</v>
      </c>
    </row>
    <row r="7" spans="1:10" ht="21" customHeight="1">
      <c r="A7" s="7" t="s">
        <v>5</v>
      </c>
      <c r="B7" s="8" t="s">
        <v>5</v>
      </c>
      <c r="C7" s="12" t="s">
        <v>637</v>
      </c>
      <c r="D7" s="13">
        <v>62.81</v>
      </c>
      <c r="E7" s="13">
        <v>62.81</v>
      </c>
      <c r="F7" s="13">
        <f>F6-5.3</f>
        <v>34.78</v>
      </c>
      <c r="G7" s="13" t="s">
        <v>5</v>
      </c>
      <c r="H7" s="13">
        <v>55.37</v>
      </c>
      <c r="I7" s="19" t="s">
        <v>435</v>
      </c>
      <c r="J7" s="19" t="s">
        <v>5</v>
      </c>
    </row>
    <row r="8" spans="1:10" ht="21" customHeight="1">
      <c r="A8" s="7" t="s">
        <v>5</v>
      </c>
      <c r="B8" s="8" t="s">
        <v>5</v>
      </c>
      <c r="C8" s="12" t="s">
        <v>638</v>
      </c>
      <c r="D8" s="13">
        <v>5.3</v>
      </c>
      <c r="E8" s="13">
        <v>5.3</v>
      </c>
      <c r="F8" s="13">
        <v>5.3</v>
      </c>
      <c r="G8" s="13"/>
      <c r="H8" s="13">
        <v>100</v>
      </c>
      <c r="I8" s="19" t="s">
        <v>435</v>
      </c>
      <c r="J8" s="19" t="s">
        <v>5</v>
      </c>
    </row>
    <row r="9" spans="1:10" ht="21" customHeight="1">
      <c r="A9" s="7" t="s">
        <v>5</v>
      </c>
      <c r="B9" s="8" t="s">
        <v>5</v>
      </c>
      <c r="C9" s="8" t="s">
        <v>639</v>
      </c>
      <c r="D9" s="14"/>
      <c r="E9" s="14"/>
      <c r="F9" s="14"/>
      <c r="G9" s="14"/>
      <c r="H9" s="15"/>
      <c r="I9" s="19" t="s">
        <v>435</v>
      </c>
      <c r="J9" s="19" t="s">
        <v>5</v>
      </c>
    </row>
    <row r="10" spans="1:10" ht="21" customHeight="1">
      <c r="A10" s="10" t="s">
        <v>640</v>
      </c>
      <c r="B10" s="8" t="s">
        <v>641</v>
      </c>
      <c r="C10" s="8" t="s">
        <v>5</v>
      </c>
      <c r="D10" s="8" t="s">
        <v>5</v>
      </c>
      <c r="E10" s="8" t="s">
        <v>5</v>
      </c>
      <c r="F10" s="8" t="s">
        <v>508</v>
      </c>
      <c r="G10" s="8" t="s">
        <v>5</v>
      </c>
      <c r="H10" s="8" t="s">
        <v>5</v>
      </c>
      <c r="I10" s="8" t="s">
        <v>5</v>
      </c>
      <c r="J10" s="8" t="s">
        <v>5</v>
      </c>
    </row>
    <row r="11" spans="1:10" ht="21" customHeight="1">
      <c r="A11" s="7" t="s">
        <v>642</v>
      </c>
      <c r="B11" s="16" t="s">
        <v>722</v>
      </c>
      <c r="C11" s="16" t="s">
        <v>5</v>
      </c>
      <c r="D11" s="16" t="s">
        <v>5</v>
      </c>
      <c r="E11" s="16" t="s">
        <v>5</v>
      </c>
      <c r="F11" s="17" t="s">
        <v>723</v>
      </c>
      <c r="G11" s="17" t="s">
        <v>5</v>
      </c>
      <c r="H11" s="17" t="s">
        <v>5</v>
      </c>
      <c r="I11" s="17" t="s">
        <v>5</v>
      </c>
      <c r="J11" s="17" t="s">
        <v>5</v>
      </c>
    </row>
    <row r="12" spans="1:10" ht="21" customHeight="1">
      <c r="A12" s="7" t="s">
        <v>507</v>
      </c>
      <c r="B12" s="16" t="s">
        <v>5</v>
      </c>
      <c r="C12" s="16" t="s">
        <v>5</v>
      </c>
      <c r="D12" s="16" t="s">
        <v>5</v>
      </c>
      <c r="E12" s="16" t="s">
        <v>5</v>
      </c>
      <c r="F12" s="17" t="s">
        <v>5</v>
      </c>
      <c r="G12" s="17" t="s">
        <v>5</v>
      </c>
      <c r="H12" s="17" t="s">
        <v>5</v>
      </c>
      <c r="I12" s="17" t="s">
        <v>5</v>
      </c>
      <c r="J12" s="17" t="s">
        <v>5</v>
      </c>
    </row>
    <row r="13" spans="1:10" ht="21" customHeight="1">
      <c r="A13" s="7" t="s">
        <v>644</v>
      </c>
      <c r="B13" s="8" t="s">
        <v>5</v>
      </c>
      <c r="C13" s="8" t="s">
        <v>5</v>
      </c>
      <c r="D13" s="8" t="s">
        <v>645</v>
      </c>
      <c r="E13" s="8" t="s">
        <v>5</v>
      </c>
      <c r="F13" s="8" t="s">
        <v>5</v>
      </c>
      <c r="G13" s="8" t="s">
        <v>565</v>
      </c>
      <c r="H13" s="8" t="s">
        <v>633</v>
      </c>
      <c r="I13" s="8" t="s">
        <v>635</v>
      </c>
      <c r="J13" s="8" t="s">
        <v>566</v>
      </c>
    </row>
    <row r="14" spans="1:10" ht="21" customHeight="1">
      <c r="A14" s="7" t="s">
        <v>559</v>
      </c>
      <c r="B14" s="8" t="s">
        <v>560</v>
      </c>
      <c r="C14" s="8" t="s">
        <v>561</v>
      </c>
      <c r="D14" s="8" t="s">
        <v>562</v>
      </c>
      <c r="E14" s="8" t="s">
        <v>563</v>
      </c>
      <c r="F14" s="8" t="s">
        <v>564</v>
      </c>
      <c r="G14" s="8" t="s">
        <v>5</v>
      </c>
      <c r="H14" s="8" t="s">
        <v>5</v>
      </c>
      <c r="I14" s="8" t="s">
        <v>5</v>
      </c>
      <c r="J14" s="8" t="s">
        <v>5</v>
      </c>
    </row>
    <row r="15" spans="1:10" ht="42.75" customHeight="1">
      <c r="A15" s="18" t="s">
        <v>567</v>
      </c>
      <c r="B15" s="19" t="s">
        <v>568</v>
      </c>
      <c r="C15" s="17" t="s">
        <v>575</v>
      </c>
      <c r="D15" s="20" t="s">
        <v>570</v>
      </c>
      <c r="E15" s="14">
        <v>340</v>
      </c>
      <c r="F15" s="19" t="s">
        <v>571</v>
      </c>
      <c r="G15" s="14">
        <v>200</v>
      </c>
      <c r="H15" s="14">
        <v>10</v>
      </c>
      <c r="I15" s="14">
        <v>6</v>
      </c>
      <c r="J15" s="17" t="s">
        <v>576</v>
      </c>
    </row>
    <row r="16" spans="1:10" ht="33.75" customHeight="1">
      <c r="A16" s="18" t="s">
        <v>567</v>
      </c>
      <c r="B16" s="19" t="s">
        <v>568</v>
      </c>
      <c r="C16" s="17" t="s">
        <v>577</v>
      </c>
      <c r="D16" s="20" t="s">
        <v>573</v>
      </c>
      <c r="E16" s="14">
        <v>100</v>
      </c>
      <c r="F16" s="20" t="s">
        <v>574</v>
      </c>
      <c r="G16" s="14">
        <v>100</v>
      </c>
      <c r="H16" s="14">
        <v>10</v>
      </c>
      <c r="I16" s="14">
        <v>10</v>
      </c>
      <c r="J16" s="17" t="s">
        <v>491</v>
      </c>
    </row>
    <row r="17" spans="1:10" ht="22.5" customHeight="1">
      <c r="A17" s="21" t="s">
        <v>567</v>
      </c>
      <c r="B17" s="22" t="s">
        <v>588</v>
      </c>
      <c r="C17" s="23" t="s">
        <v>592</v>
      </c>
      <c r="D17" s="24" t="s">
        <v>583</v>
      </c>
      <c r="E17" s="25">
        <v>90</v>
      </c>
      <c r="F17" s="22" t="s">
        <v>724</v>
      </c>
      <c r="G17" s="14">
        <v>90</v>
      </c>
      <c r="H17" s="14">
        <v>10</v>
      </c>
      <c r="I17" s="14">
        <v>10</v>
      </c>
      <c r="J17" s="17" t="s">
        <v>491</v>
      </c>
    </row>
    <row r="18" spans="1:10" ht="22.5" customHeight="1">
      <c r="A18" s="26" t="s">
        <v>567</v>
      </c>
      <c r="B18" s="26" t="s">
        <v>596</v>
      </c>
      <c r="C18" s="27" t="s">
        <v>591</v>
      </c>
      <c r="D18" s="26" t="s">
        <v>573</v>
      </c>
      <c r="E18" s="13">
        <v>100</v>
      </c>
      <c r="F18" s="28" t="s">
        <v>574</v>
      </c>
      <c r="G18" s="25">
        <v>100</v>
      </c>
      <c r="H18" s="14">
        <v>10</v>
      </c>
      <c r="I18" s="14">
        <v>10</v>
      </c>
      <c r="J18" s="17" t="s">
        <v>491</v>
      </c>
    </row>
    <row r="19" spans="1:10" s="1" customFormat="1" ht="31.5" customHeight="1">
      <c r="A19" s="26" t="s">
        <v>567</v>
      </c>
      <c r="B19" s="26" t="s">
        <v>600</v>
      </c>
      <c r="C19" s="29" t="s">
        <v>601</v>
      </c>
      <c r="D19" s="26" t="s">
        <v>573</v>
      </c>
      <c r="E19" s="13">
        <v>2000</v>
      </c>
      <c r="F19" s="26" t="s">
        <v>602</v>
      </c>
      <c r="G19" s="30">
        <v>2000</v>
      </c>
      <c r="H19" s="14">
        <v>10</v>
      </c>
      <c r="I19" s="14">
        <v>10</v>
      </c>
      <c r="J19" s="17" t="s">
        <v>491</v>
      </c>
    </row>
    <row r="20" spans="1:10" ht="31.5" customHeight="1">
      <c r="A20" s="26" t="s">
        <v>608</v>
      </c>
      <c r="B20" s="26" t="s">
        <v>609</v>
      </c>
      <c r="C20" s="29" t="s">
        <v>610</v>
      </c>
      <c r="D20" s="26" t="s">
        <v>573</v>
      </c>
      <c r="E20" s="13">
        <v>100</v>
      </c>
      <c r="F20" s="28" t="s">
        <v>574</v>
      </c>
      <c r="G20" s="13">
        <v>100</v>
      </c>
      <c r="H20" s="14">
        <v>10</v>
      </c>
      <c r="I20" s="14">
        <v>10</v>
      </c>
      <c r="J20" s="17" t="s">
        <v>491</v>
      </c>
    </row>
    <row r="21" spans="1:10" ht="21.75" customHeight="1">
      <c r="A21" s="26" t="s">
        <v>608</v>
      </c>
      <c r="B21" s="26" t="s">
        <v>609</v>
      </c>
      <c r="C21" s="29" t="s">
        <v>611</v>
      </c>
      <c r="D21" s="28" t="s">
        <v>583</v>
      </c>
      <c r="E21" s="14">
        <v>95</v>
      </c>
      <c r="F21" s="28" t="s">
        <v>574</v>
      </c>
      <c r="G21" s="14">
        <v>95</v>
      </c>
      <c r="H21" s="14">
        <v>10</v>
      </c>
      <c r="I21" s="14">
        <v>10</v>
      </c>
      <c r="J21" s="17" t="s">
        <v>491</v>
      </c>
    </row>
    <row r="22" spans="1:10" s="1" customFormat="1" ht="27" customHeight="1">
      <c r="A22" s="26" t="s">
        <v>608</v>
      </c>
      <c r="B22" s="26" t="s">
        <v>609</v>
      </c>
      <c r="C22" s="29" t="s">
        <v>612</v>
      </c>
      <c r="D22" s="26" t="s">
        <v>573</v>
      </c>
      <c r="E22" s="14">
        <v>100</v>
      </c>
      <c r="F22" s="28" t="s">
        <v>574</v>
      </c>
      <c r="G22" s="14">
        <v>100</v>
      </c>
      <c r="H22" s="14">
        <v>10</v>
      </c>
      <c r="I22" s="14">
        <v>10</v>
      </c>
      <c r="J22" s="17" t="s">
        <v>491</v>
      </c>
    </row>
    <row r="23" spans="1:10" ht="27" customHeight="1">
      <c r="A23" s="31" t="s">
        <v>617</v>
      </c>
      <c r="B23" s="27" t="s">
        <v>618</v>
      </c>
      <c r="C23" s="29" t="s">
        <v>619</v>
      </c>
      <c r="D23" s="28" t="s">
        <v>583</v>
      </c>
      <c r="E23" s="14">
        <v>95</v>
      </c>
      <c r="F23" s="28" t="s">
        <v>574</v>
      </c>
      <c r="G23" s="14">
        <v>95</v>
      </c>
      <c r="H23" s="14">
        <v>5</v>
      </c>
      <c r="I23" s="14">
        <v>5</v>
      </c>
      <c r="J23" s="17" t="s">
        <v>491</v>
      </c>
    </row>
    <row r="24" spans="1:10" ht="27.75" customHeight="1">
      <c r="A24" s="31" t="s">
        <v>617</v>
      </c>
      <c r="B24" s="27" t="s">
        <v>618</v>
      </c>
      <c r="C24" s="32" t="s">
        <v>620</v>
      </c>
      <c r="D24" s="28" t="s">
        <v>583</v>
      </c>
      <c r="E24" s="14">
        <v>95</v>
      </c>
      <c r="F24" s="28" t="s">
        <v>574</v>
      </c>
      <c r="G24" s="14">
        <v>95</v>
      </c>
      <c r="H24" s="14">
        <v>5</v>
      </c>
      <c r="I24" s="14">
        <v>5</v>
      </c>
      <c r="J24" s="17" t="s">
        <v>491</v>
      </c>
    </row>
    <row r="25" spans="1:10" ht="87.75" customHeight="1">
      <c r="A25" s="7" t="s">
        <v>653</v>
      </c>
      <c r="B25" s="8" t="s">
        <v>5</v>
      </c>
      <c r="C25" s="8" t="s">
        <v>5</v>
      </c>
      <c r="D25" s="33" t="s">
        <v>654</v>
      </c>
      <c r="E25" s="34"/>
      <c r="F25" s="34" t="s">
        <v>5</v>
      </c>
      <c r="G25" s="34" t="s">
        <v>5</v>
      </c>
      <c r="H25" s="34" t="s">
        <v>5</v>
      </c>
      <c r="I25" s="34" t="s">
        <v>5</v>
      </c>
      <c r="J25" s="34" t="s">
        <v>5</v>
      </c>
    </row>
    <row r="26" spans="1:10" ht="21" customHeight="1">
      <c r="A26" s="7" t="s">
        <v>655</v>
      </c>
      <c r="B26" s="8" t="s">
        <v>5</v>
      </c>
      <c r="C26" s="8" t="s">
        <v>5</v>
      </c>
      <c r="D26" s="8" t="s">
        <v>5</v>
      </c>
      <c r="E26" s="8" t="s">
        <v>5</v>
      </c>
      <c r="F26" s="8" t="s">
        <v>5</v>
      </c>
      <c r="G26" s="8" t="s">
        <v>5</v>
      </c>
      <c r="H26" s="8">
        <f>G6+H15+H16+H17+H18+H19+H20+H21+H22+H23+H24</f>
        <v>100</v>
      </c>
      <c r="I26" s="8">
        <f>I6+I15+I16+I17+I18+I19+I20+I21+I22+I23+I24</f>
        <v>91.86</v>
      </c>
      <c r="J26" s="8" t="s">
        <v>656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5:C25"/>
    <mergeCell ref="D25:J25"/>
    <mergeCell ref="A26:G26"/>
    <mergeCell ref="A10:A12"/>
    <mergeCell ref="G13:G14"/>
    <mergeCell ref="H13:H14"/>
    <mergeCell ref="I13:I14"/>
    <mergeCell ref="J13:J14"/>
    <mergeCell ref="A5:B9"/>
    <mergeCell ref="B11:E12"/>
    <mergeCell ref="F11:J12"/>
  </mergeCells>
  <printOptions/>
  <pageMargins left="0.75" right="0.75" top="0.51" bottom="0.23999999999999996" header="0.39" footer="0.2"/>
  <pageSetup fitToHeight="0" fitToWidth="1" horizontalDpi="600" verticalDpi="600" orientation="landscape" paperSize="9" scale="78"/>
</worksheet>
</file>

<file path=xl/worksheets/sheet3.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A11" sqref="A11:E12"/>
    </sheetView>
  </sheetViews>
  <sheetFormatPr defaultColWidth="9.140625" defaultRowHeight="12.75"/>
  <cols>
    <col min="1" max="3" width="3.7109375" style="58" customWidth="1"/>
    <col min="4" max="4" width="38.7109375" style="155" customWidth="1"/>
    <col min="5" max="7" width="10.421875" style="58" customWidth="1"/>
    <col min="8" max="10" width="8.28125" style="58" customWidth="1"/>
    <col min="11" max="11" width="9.7109375" style="58" bestFit="1" customWidth="1"/>
    <col min="12" max="16384" width="9.140625" style="58" customWidth="1"/>
  </cols>
  <sheetData>
    <row r="1" ht="27">
      <c r="F1" s="60" t="s">
        <v>189</v>
      </c>
    </row>
    <row r="2" ht="14.25">
      <c r="J2" s="154" t="s">
        <v>190</v>
      </c>
    </row>
    <row r="3" spans="1:10" ht="14.25">
      <c r="A3" s="61" t="s">
        <v>2</v>
      </c>
      <c r="J3" s="154" t="s">
        <v>3</v>
      </c>
    </row>
    <row r="4" spans="1:10" ht="19.5" customHeight="1">
      <c r="A4" s="178" t="s">
        <v>7</v>
      </c>
      <c r="B4" s="179" t="s">
        <v>5</v>
      </c>
      <c r="C4" s="179" t="s">
        <v>5</v>
      </c>
      <c r="D4" s="149" t="s">
        <v>5</v>
      </c>
      <c r="E4" s="149" t="s">
        <v>100</v>
      </c>
      <c r="F4" s="149" t="s">
        <v>191</v>
      </c>
      <c r="G4" s="149" t="s">
        <v>192</v>
      </c>
      <c r="H4" s="149" t="s">
        <v>193</v>
      </c>
      <c r="I4" s="149" t="s">
        <v>194</v>
      </c>
      <c r="J4" s="149" t="s">
        <v>195</v>
      </c>
    </row>
    <row r="5" spans="1:10" ht="19.5" customHeight="1">
      <c r="A5" s="150" t="s">
        <v>122</v>
      </c>
      <c r="B5" s="144" t="s">
        <v>5</v>
      </c>
      <c r="C5" s="144" t="s">
        <v>5</v>
      </c>
      <c r="D5" s="144" t="s">
        <v>123</v>
      </c>
      <c r="E5" s="144" t="s">
        <v>5</v>
      </c>
      <c r="F5" s="144" t="s">
        <v>5</v>
      </c>
      <c r="G5" s="144" t="s">
        <v>5</v>
      </c>
      <c r="H5" s="144" t="s">
        <v>5</v>
      </c>
      <c r="I5" s="144" t="s">
        <v>5</v>
      </c>
      <c r="J5" s="144" t="s">
        <v>5</v>
      </c>
    </row>
    <row r="6" spans="1:10" ht="19.5" customHeight="1">
      <c r="A6" s="150" t="s">
        <v>5</v>
      </c>
      <c r="B6" s="144" t="s">
        <v>5</v>
      </c>
      <c r="C6" s="144" t="s">
        <v>5</v>
      </c>
      <c r="D6" s="144" t="s">
        <v>5</v>
      </c>
      <c r="E6" s="144" t="s">
        <v>5</v>
      </c>
      <c r="F6" s="144" t="s">
        <v>5</v>
      </c>
      <c r="G6" s="144" t="s">
        <v>5</v>
      </c>
      <c r="H6" s="144" t="s">
        <v>5</v>
      </c>
      <c r="I6" s="144" t="s">
        <v>5</v>
      </c>
      <c r="J6" s="144" t="s">
        <v>5</v>
      </c>
    </row>
    <row r="7" spans="1:10" ht="19.5" customHeight="1">
      <c r="A7" s="150" t="s">
        <v>5</v>
      </c>
      <c r="B7" s="144" t="s">
        <v>5</v>
      </c>
      <c r="C7" s="144" t="s">
        <v>5</v>
      </c>
      <c r="D7" s="144" t="s">
        <v>5</v>
      </c>
      <c r="E7" s="144" t="s">
        <v>5</v>
      </c>
      <c r="F7" s="144" t="s">
        <v>5</v>
      </c>
      <c r="G7" s="144" t="s">
        <v>5</v>
      </c>
      <c r="H7" s="144" t="s">
        <v>5</v>
      </c>
      <c r="I7" s="144" t="s">
        <v>5</v>
      </c>
      <c r="J7" s="144" t="s">
        <v>5</v>
      </c>
    </row>
    <row r="8" spans="1:10" ht="19.5" customHeight="1">
      <c r="A8" s="160" t="s">
        <v>126</v>
      </c>
      <c r="B8" s="151" t="s">
        <v>127</v>
      </c>
      <c r="C8" s="151" t="s">
        <v>128</v>
      </c>
      <c r="D8" s="144" t="s">
        <v>11</v>
      </c>
      <c r="E8" s="144" t="s">
        <v>12</v>
      </c>
      <c r="F8" s="144" t="s">
        <v>13</v>
      </c>
      <c r="G8" s="144" t="s">
        <v>21</v>
      </c>
      <c r="H8" s="144" t="s">
        <v>25</v>
      </c>
      <c r="I8" s="144" t="s">
        <v>29</v>
      </c>
      <c r="J8" s="144" t="s">
        <v>33</v>
      </c>
    </row>
    <row r="9" spans="1:10" ht="19.5" customHeight="1">
      <c r="A9" s="160" t="s">
        <v>5</v>
      </c>
      <c r="B9" s="151" t="s">
        <v>5</v>
      </c>
      <c r="C9" s="151" t="s">
        <v>5</v>
      </c>
      <c r="D9" s="144" t="s">
        <v>129</v>
      </c>
      <c r="E9" s="158">
        <v>1085.4</v>
      </c>
      <c r="F9" s="158">
        <v>846.67</v>
      </c>
      <c r="G9" s="158">
        <v>238.73</v>
      </c>
      <c r="H9" s="158">
        <v>0</v>
      </c>
      <c r="I9" s="158">
        <v>0</v>
      </c>
      <c r="J9" s="158">
        <v>0</v>
      </c>
    </row>
    <row r="10" spans="1:10" ht="19.5" customHeight="1">
      <c r="A10" s="152" t="s">
        <v>130</v>
      </c>
      <c r="B10" s="153" t="s">
        <v>5</v>
      </c>
      <c r="C10" s="153" t="s">
        <v>5</v>
      </c>
      <c r="D10" s="147" t="s">
        <v>131</v>
      </c>
      <c r="E10" s="158">
        <v>829.15</v>
      </c>
      <c r="F10" s="158">
        <v>687.59</v>
      </c>
      <c r="G10" s="158">
        <v>141.56</v>
      </c>
      <c r="H10" s="158">
        <v>0</v>
      </c>
      <c r="I10" s="158">
        <v>0</v>
      </c>
      <c r="J10" s="158">
        <v>0</v>
      </c>
    </row>
    <row r="11" spans="1:10" ht="19.5" customHeight="1">
      <c r="A11" s="152" t="s">
        <v>132</v>
      </c>
      <c r="B11" s="153" t="s">
        <v>5</v>
      </c>
      <c r="C11" s="153" t="s">
        <v>5</v>
      </c>
      <c r="D11" s="147" t="s">
        <v>133</v>
      </c>
      <c r="E11" s="158">
        <v>0.19</v>
      </c>
      <c r="F11" s="158">
        <v>0.08</v>
      </c>
      <c r="G11" s="158">
        <v>0.11</v>
      </c>
      <c r="H11" s="158">
        <v>0</v>
      </c>
      <c r="I11" s="158">
        <v>0</v>
      </c>
      <c r="J11" s="158">
        <v>0</v>
      </c>
    </row>
    <row r="12" spans="1:10" ht="19.5" customHeight="1">
      <c r="A12" s="152" t="s">
        <v>134</v>
      </c>
      <c r="B12" s="153" t="s">
        <v>5</v>
      </c>
      <c r="C12" s="153" t="s">
        <v>5</v>
      </c>
      <c r="D12" s="147" t="s">
        <v>135</v>
      </c>
      <c r="E12" s="158">
        <v>0.06</v>
      </c>
      <c r="F12" s="158">
        <v>0</v>
      </c>
      <c r="G12" s="158">
        <v>0.06</v>
      </c>
      <c r="H12" s="158">
        <v>0</v>
      </c>
      <c r="I12" s="158">
        <v>0</v>
      </c>
      <c r="J12" s="158">
        <v>0</v>
      </c>
    </row>
    <row r="13" spans="1:10" ht="19.5" customHeight="1">
      <c r="A13" s="152" t="s">
        <v>136</v>
      </c>
      <c r="B13" s="153" t="s">
        <v>5</v>
      </c>
      <c r="C13" s="153" t="s">
        <v>5</v>
      </c>
      <c r="D13" s="147" t="s">
        <v>137</v>
      </c>
      <c r="E13" s="158">
        <v>0.13</v>
      </c>
      <c r="F13" s="158">
        <v>0.08</v>
      </c>
      <c r="G13" s="158">
        <v>0.05</v>
      </c>
      <c r="H13" s="158">
        <v>0</v>
      </c>
      <c r="I13" s="158">
        <v>0</v>
      </c>
      <c r="J13" s="158">
        <v>0</v>
      </c>
    </row>
    <row r="14" spans="1:10" ht="19.5" customHeight="1">
      <c r="A14" s="152" t="s">
        <v>138</v>
      </c>
      <c r="B14" s="153" t="s">
        <v>5</v>
      </c>
      <c r="C14" s="153" t="s">
        <v>5</v>
      </c>
      <c r="D14" s="147" t="s">
        <v>139</v>
      </c>
      <c r="E14" s="158">
        <v>3</v>
      </c>
      <c r="F14" s="158">
        <v>1</v>
      </c>
      <c r="G14" s="158">
        <v>2</v>
      </c>
      <c r="H14" s="158">
        <v>0</v>
      </c>
      <c r="I14" s="158">
        <v>0</v>
      </c>
      <c r="J14" s="158">
        <v>0</v>
      </c>
    </row>
    <row r="15" spans="1:10" ht="19.5" customHeight="1">
      <c r="A15" s="152" t="s">
        <v>196</v>
      </c>
      <c r="B15" s="153" t="s">
        <v>5</v>
      </c>
      <c r="C15" s="153" t="s">
        <v>5</v>
      </c>
      <c r="D15" s="147" t="s">
        <v>197</v>
      </c>
      <c r="E15" s="158">
        <v>1</v>
      </c>
      <c r="F15" s="158">
        <v>1</v>
      </c>
      <c r="G15" s="158">
        <v>0</v>
      </c>
      <c r="H15" s="158">
        <v>0</v>
      </c>
      <c r="I15" s="158">
        <v>0</v>
      </c>
      <c r="J15" s="158">
        <v>0</v>
      </c>
    </row>
    <row r="16" spans="1:10" ht="19.5" customHeight="1">
      <c r="A16" s="152" t="s">
        <v>140</v>
      </c>
      <c r="B16" s="153" t="s">
        <v>5</v>
      </c>
      <c r="C16" s="153" t="s">
        <v>5</v>
      </c>
      <c r="D16" s="147" t="s">
        <v>141</v>
      </c>
      <c r="E16" s="158">
        <v>2</v>
      </c>
      <c r="F16" s="158">
        <v>0</v>
      </c>
      <c r="G16" s="158">
        <v>2</v>
      </c>
      <c r="H16" s="158">
        <v>0</v>
      </c>
      <c r="I16" s="158">
        <v>0</v>
      </c>
      <c r="J16" s="158">
        <v>0</v>
      </c>
    </row>
    <row r="17" spans="1:10" ht="19.5" customHeight="1">
      <c r="A17" s="152" t="s">
        <v>142</v>
      </c>
      <c r="B17" s="153" t="s">
        <v>5</v>
      </c>
      <c r="C17" s="153" t="s">
        <v>5</v>
      </c>
      <c r="D17" s="147" t="s">
        <v>143</v>
      </c>
      <c r="E17" s="158">
        <v>132.13</v>
      </c>
      <c r="F17" s="158">
        <v>14.03</v>
      </c>
      <c r="G17" s="158">
        <v>118.11</v>
      </c>
      <c r="H17" s="158">
        <v>0</v>
      </c>
      <c r="I17" s="158">
        <v>0</v>
      </c>
      <c r="J17" s="158">
        <v>0</v>
      </c>
    </row>
    <row r="18" spans="1:10" ht="19.5" customHeight="1">
      <c r="A18" s="152" t="s">
        <v>144</v>
      </c>
      <c r="B18" s="153" t="s">
        <v>5</v>
      </c>
      <c r="C18" s="153" t="s">
        <v>5</v>
      </c>
      <c r="D18" s="147" t="s">
        <v>145</v>
      </c>
      <c r="E18" s="158">
        <v>132.13</v>
      </c>
      <c r="F18" s="158">
        <v>14.03</v>
      </c>
      <c r="G18" s="158">
        <v>118.11</v>
      </c>
      <c r="H18" s="158">
        <v>0</v>
      </c>
      <c r="I18" s="158">
        <v>0</v>
      </c>
      <c r="J18" s="158">
        <v>0</v>
      </c>
    </row>
    <row r="19" spans="1:10" ht="19.5" customHeight="1">
      <c r="A19" s="152" t="s">
        <v>146</v>
      </c>
      <c r="B19" s="153" t="s">
        <v>5</v>
      </c>
      <c r="C19" s="153" t="s">
        <v>5</v>
      </c>
      <c r="D19" s="147" t="s">
        <v>147</v>
      </c>
      <c r="E19" s="158">
        <v>87.55</v>
      </c>
      <c r="F19" s="158">
        <v>87.55</v>
      </c>
      <c r="G19" s="158">
        <v>0</v>
      </c>
      <c r="H19" s="158">
        <v>0</v>
      </c>
      <c r="I19" s="158">
        <v>0</v>
      </c>
      <c r="J19" s="158">
        <v>0</v>
      </c>
    </row>
    <row r="20" spans="1:10" ht="19.5" customHeight="1">
      <c r="A20" s="152" t="s">
        <v>198</v>
      </c>
      <c r="B20" s="153" t="s">
        <v>5</v>
      </c>
      <c r="C20" s="153"/>
      <c r="D20" s="147" t="s">
        <v>199</v>
      </c>
      <c r="E20" s="158">
        <v>4.89</v>
      </c>
      <c r="F20" s="158">
        <v>4.89</v>
      </c>
      <c r="G20" s="158">
        <v>0</v>
      </c>
      <c r="H20" s="158">
        <v>0</v>
      </c>
      <c r="I20" s="158">
        <v>0</v>
      </c>
      <c r="J20" s="158">
        <v>0</v>
      </c>
    </row>
    <row r="21" spans="1:10" ht="19.5" customHeight="1">
      <c r="A21" s="152" t="s">
        <v>148</v>
      </c>
      <c r="B21" s="153" t="s">
        <v>5</v>
      </c>
      <c r="C21" s="153" t="s">
        <v>5</v>
      </c>
      <c r="D21" s="147" t="s">
        <v>149</v>
      </c>
      <c r="E21" s="158">
        <v>82.66</v>
      </c>
      <c r="F21" s="158">
        <v>82.66</v>
      </c>
      <c r="G21" s="158">
        <v>0</v>
      </c>
      <c r="H21" s="158">
        <v>0</v>
      </c>
      <c r="I21" s="158">
        <v>0</v>
      </c>
      <c r="J21" s="158">
        <v>0</v>
      </c>
    </row>
    <row r="22" spans="1:10" ht="19.5" customHeight="1">
      <c r="A22" s="152" t="s">
        <v>150</v>
      </c>
      <c r="B22" s="153" t="s">
        <v>5</v>
      </c>
      <c r="C22" s="153" t="s">
        <v>5</v>
      </c>
      <c r="D22" s="147" t="s">
        <v>151</v>
      </c>
      <c r="E22" s="158">
        <v>594.07</v>
      </c>
      <c r="F22" s="158">
        <v>584.93</v>
      </c>
      <c r="G22" s="158">
        <v>9.14</v>
      </c>
      <c r="H22" s="158">
        <v>0</v>
      </c>
      <c r="I22" s="158">
        <v>0</v>
      </c>
      <c r="J22" s="158">
        <v>0</v>
      </c>
    </row>
    <row r="23" spans="1:10" ht="19.5" customHeight="1">
      <c r="A23" s="152" t="s">
        <v>152</v>
      </c>
      <c r="B23" s="153" t="s">
        <v>5</v>
      </c>
      <c r="C23" s="153" t="s">
        <v>5</v>
      </c>
      <c r="D23" s="147" t="s">
        <v>153</v>
      </c>
      <c r="E23" s="158">
        <v>594.07</v>
      </c>
      <c r="F23" s="158">
        <v>584.93</v>
      </c>
      <c r="G23" s="158">
        <v>9.14</v>
      </c>
      <c r="H23" s="158">
        <v>0</v>
      </c>
      <c r="I23" s="158">
        <v>0</v>
      </c>
      <c r="J23" s="158">
        <v>0</v>
      </c>
    </row>
    <row r="24" spans="1:10" ht="19.5" customHeight="1">
      <c r="A24" s="152" t="s">
        <v>200</v>
      </c>
      <c r="B24" s="153" t="s">
        <v>5</v>
      </c>
      <c r="C24" s="153" t="s">
        <v>5</v>
      </c>
      <c r="D24" s="147" t="s">
        <v>201</v>
      </c>
      <c r="E24" s="158">
        <v>12.2</v>
      </c>
      <c r="F24" s="158">
        <v>0</v>
      </c>
      <c r="G24" s="158">
        <v>12.2</v>
      </c>
      <c r="H24" s="158">
        <v>0</v>
      </c>
      <c r="I24" s="158">
        <v>0</v>
      </c>
      <c r="J24" s="158">
        <v>0</v>
      </c>
    </row>
    <row r="25" spans="1:10" ht="24" customHeight="1">
      <c r="A25" s="152" t="s">
        <v>202</v>
      </c>
      <c r="B25" s="153" t="s">
        <v>5</v>
      </c>
      <c r="C25" s="153" t="s">
        <v>5</v>
      </c>
      <c r="D25" s="147" t="s">
        <v>203</v>
      </c>
      <c r="E25" s="158">
        <v>12.2</v>
      </c>
      <c r="F25" s="158">
        <v>0</v>
      </c>
      <c r="G25" s="158">
        <v>12.2</v>
      </c>
      <c r="H25" s="158">
        <v>0</v>
      </c>
      <c r="I25" s="158">
        <v>0</v>
      </c>
      <c r="J25" s="158">
        <v>0</v>
      </c>
    </row>
    <row r="26" spans="1:10" ht="19.5" customHeight="1">
      <c r="A26" s="152" t="s">
        <v>154</v>
      </c>
      <c r="B26" s="153" t="s">
        <v>5</v>
      </c>
      <c r="C26" s="153" t="s">
        <v>5</v>
      </c>
      <c r="D26" s="147" t="s">
        <v>155</v>
      </c>
      <c r="E26" s="158">
        <v>111.24</v>
      </c>
      <c r="F26" s="158">
        <v>107.4</v>
      </c>
      <c r="G26" s="158">
        <v>3.84</v>
      </c>
      <c r="H26" s="158">
        <v>0</v>
      </c>
      <c r="I26" s="158">
        <v>0</v>
      </c>
      <c r="J26" s="158">
        <v>0</v>
      </c>
    </row>
    <row r="27" spans="1:10" ht="19.5" customHeight="1">
      <c r="A27" s="152" t="s">
        <v>156</v>
      </c>
      <c r="B27" s="153" t="s">
        <v>5</v>
      </c>
      <c r="C27" s="153" t="s">
        <v>5</v>
      </c>
      <c r="D27" s="147" t="s">
        <v>157</v>
      </c>
      <c r="E27" s="158">
        <v>97.7</v>
      </c>
      <c r="F27" s="158">
        <v>97.7</v>
      </c>
      <c r="G27" s="158">
        <v>0</v>
      </c>
      <c r="H27" s="158">
        <v>0</v>
      </c>
      <c r="I27" s="158">
        <v>0</v>
      </c>
      <c r="J27" s="158">
        <v>0</v>
      </c>
    </row>
    <row r="28" spans="1:10" ht="27" customHeight="1">
      <c r="A28" s="152" t="s">
        <v>158</v>
      </c>
      <c r="B28" s="153" t="s">
        <v>5</v>
      </c>
      <c r="C28" s="153" t="s">
        <v>5</v>
      </c>
      <c r="D28" s="147" t="s">
        <v>159</v>
      </c>
      <c r="E28" s="158">
        <v>97.7</v>
      </c>
      <c r="F28" s="158">
        <v>97.7</v>
      </c>
      <c r="G28" s="158">
        <v>0</v>
      </c>
      <c r="H28" s="158">
        <v>0</v>
      </c>
      <c r="I28" s="158">
        <v>0</v>
      </c>
      <c r="J28" s="158">
        <v>0</v>
      </c>
    </row>
    <row r="29" spans="1:10" ht="19.5" customHeight="1">
      <c r="A29" s="152" t="s">
        <v>160</v>
      </c>
      <c r="B29" s="153" t="s">
        <v>5</v>
      </c>
      <c r="C29" s="153" t="s">
        <v>5</v>
      </c>
      <c r="D29" s="147" t="s">
        <v>161</v>
      </c>
      <c r="E29" s="158">
        <v>3.84</v>
      </c>
      <c r="F29" s="158">
        <v>0</v>
      </c>
      <c r="G29" s="158">
        <v>3.84</v>
      </c>
      <c r="H29" s="158">
        <v>0</v>
      </c>
      <c r="I29" s="158">
        <v>0</v>
      </c>
      <c r="J29" s="158">
        <v>0</v>
      </c>
    </row>
    <row r="30" spans="1:10" ht="19.5" customHeight="1">
      <c r="A30" s="152" t="s">
        <v>162</v>
      </c>
      <c r="B30" s="153" t="s">
        <v>5</v>
      </c>
      <c r="C30" s="153" t="s">
        <v>5</v>
      </c>
      <c r="D30" s="147" t="s">
        <v>163</v>
      </c>
      <c r="E30" s="158">
        <v>0.53</v>
      </c>
      <c r="F30" s="158">
        <v>0</v>
      </c>
      <c r="G30" s="158">
        <v>0.53</v>
      </c>
      <c r="H30" s="158">
        <v>0</v>
      </c>
      <c r="I30" s="158">
        <v>0</v>
      </c>
      <c r="J30" s="158">
        <v>0</v>
      </c>
    </row>
    <row r="31" spans="1:10" ht="19.5" customHeight="1">
      <c r="A31" s="152" t="s">
        <v>164</v>
      </c>
      <c r="B31" s="153" t="s">
        <v>5</v>
      </c>
      <c r="C31" s="153" t="s">
        <v>5</v>
      </c>
      <c r="D31" s="147" t="s">
        <v>165</v>
      </c>
      <c r="E31" s="158">
        <v>0.31</v>
      </c>
      <c r="F31" s="158">
        <v>0</v>
      </c>
      <c r="G31" s="158">
        <v>0.31</v>
      </c>
      <c r="H31" s="158">
        <v>0</v>
      </c>
      <c r="I31" s="158">
        <v>0</v>
      </c>
      <c r="J31" s="158">
        <v>0</v>
      </c>
    </row>
    <row r="32" spans="1:10" ht="19.5" customHeight="1">
      <c r="A32" s="152" t="s">
        <v>166</v>
      </c>
      <c r="B32" s="153" t="s">
        <v>5</v>
      </c>
      <c r="C32" s="153" t="s">
        <v>5</v>
      </c>
      <c r="D32" s="147" t="s">
        <v>167</v>
      </c>
      <c r="E32" s="158">
        <v>3</v>
      </c>
      <c r="F32" s="158">
        <v>0</v>
      </c>
      <c r="G32" s="158">
        <v>3</v>
      </c>
      <c r="H32" s="158">
        <v>0</v>
      </c>
      <c r="I32" s="158">
        <v>0</v>
      </c>
      <c r="J32" s="158">
        <v>0</v>
      </c>
    </row>
    <row r="33" spans="1:10" ht="19.5" customHeight="1">
      <c r="A33" s="152" t="s">
        <v>168</v>
      </c>
      <c r="B33" s="153" t="s">
        <v>5</v>
      </c>
      <c r="C33" s="153" t="s">
        <v>5</v>
      </c>
      <c r="D33" s="147" t="s">
        <v>169</v>
      </c>
      <c r="E33" s="158">
        <v>9.69</v>
      </c>
      <c r="F33" s="158">
        <v>9.69</v>
      </c>
      <c r="G33" s="158">
        <v>0</v>
      </c>
      <c r="H33" s="158">
        <v>0</v>
      </c>
      <c r="I33" s="158">
        <v>0</v>
      </c>
      <c r="J33" s="158">
        <v>0</v>
      </c>
    </row>
    <row r="34" spans="1:10" ht="19.5" customHeight="1">
      <c r="A34" s="152" t="s">
        <v>170</v>
      </c>
      <c r="B34" s="153" t="s">
        <v>5</v>
      </c>
      <c r="C34" s="153" t="s">
        <v>5</v>
      </c>
      <c r="D34" s="147" t="s">
        <v>171</v>
      </c>
      <c r="E34" s="158">
        <v>9.69</v>
      </c>
      <c r="F34" s="158">
        <v>9.69</v>
      </c>
      <c r="G34" s="158">
        <v>0</v>
      </c>
      <c r="H34" s="158">
        <v>0</v>
      </c>
      <c r="I34" s="158">
        <v>0</v>
      </c>
      <c r="J34" s="158">
        <v>0</v>
      </c>
    </row>
    <row r="35" spans="1:10" ht="19.5" customHeight="1">
      <c r="A35" s="152" t="s">
        <v>172</v>
      </c>
      <c r="B35" s="153" t="s">
        <v>5</v>
      </c>
      <c r="C35" s="153" t="s">
        <v>5</v>
      </c>
      <c r="D35" s="147" t="s">
        <v>173</v>
      </c>
      <c r="E35" s="158">
        <v>51.68</v>
      </c>
      <c r="F35" s="158">
        <v>51.68</v>
      </c>
      <c r="G35" s="158">
        <v>0</v>
      </c>
      <c r="H35" s="158">
        <v>0</v>
      </c>
      <c r="I35" s="158">
        <v>0</v>
      </c>
      <c r="J35" s="158">
        <v>0</v>
      </c>
    </row>
    <row r="36" spans="1:10" ht="19.5" customHeight="1">
      <c r="A36" s="152" t="s">
        <v>174</v>
      </c>
      <c r="B36" s="153" t="s">
        <v>5</v>
      </c>
      <c r="C36" s="153" t="s">
        <v>5</v>
      </c>
      <c r="D36" s="147" t="s">
        <v>175</v>
      </c>
      <c r="E36" s="158">
        <v>51.68</v>
      </c>
      <c r="F36" s="158">
        <v>51.68</v>
      </c>
      <c r="G36" s="158">
        <v>0</v>
      </c>
      <c r="H36" s="158">
        <v>0</v>
      </c>
      <c r="I36" s="158">
        <v>0</v>
      </c>
      <c r="J36" s="158">
        <v>0</v>
      </c>
    </row>
    <row r="37" spans="1:10" ht="19.5" customHeight="1">
      <c r="A37" s="152" t="s">
        <v>176</v>
      </c>
      <c r="B37" s="153" t="s">
        <v>5</v>
      </c>
      <c r="C37" s="153" t="s">
        <v>5</v>
      </c>
      <c r="D37" s="147" t="s">
        <v>177</v>
      </c>
      <c r="E37" s="158">
        <v>49.87</v>
      </c>
      <c r="F37" s="158">
        <v>49.87</v>
      </c>
      <c r="G37" s="158">
        <v>0</v>
      </c>
      <c r="H37" s="158">
        <v>0</v>
      </c>
      <c r="I37" s="158">
        <v>0</v>
      </c>
      <c r="J37" s="158">
        <v>0</v>
      </c>
    </row>
    <row r="38" spans="1:10" ht="19.5" customHeight="1">
      <c r="A38" s="152" t="s">
        <v>178</v>
      </c>
      <c r="B38" s="153" t="s">
        <v>5</v>
      </c>
      <c r="C38" s="153" t="s">
        <v>5</v>
      </c>
      <c r="D38" s="147" t="s">
        <v>179</v>
      </c>
      <c r="E38" s="158">
        <v>1.81</v>
      </c>
      <c r="F38" s="158">
        <v>1.81</v>
      </c>
      <c r="G38" s="158">
        <v>0</v>
      </c>
      <c r="H38" s="158">
        <v>0</v>
      </c>
      <c r="I38" s="158">
        <v>0</v>
      </c>
      <c r="J38" s="158">
        <v>0</v>
      </c>
    </row>
    <row r="39" spans="1:10" ht="19.5" customHeight="1">
      <c r="A39" s="152" t="s">
        <v>180</v>
      </c>
      <c r="B39" s="153" t="s">
        <v>5</v>
      </c>
      <c r="C39" s="153" t="s">
        <v>5</v>
      </c>
      <c r="D39" s="147" t="s">
        <v>181</v>
      </c>
      <c r="E39" s="158">
        <v>93.34</v>
      </c>
      <c r="F39" s="158">
        <v>0</v>
      </c>
      <c r="G39" s="158">
        <v>93.34</v>
      </c>
      <c r="H39" s="158">
        <v>0</v>
      </c>
      <c r="I39" s="158">
        <v>0</v>
      </c>
      <c r="J39" s="158">
        <v>0</v>
      </c>
    </row>
    <row r="40" spans="1:10" ht="19.5" customHeight="1">
      <c r="A40" s="152" t="s">
        <v>182</v>
      </c>
      <c r="B40" s="153" t="s">
        <v>5</v>
      </c>
      <c r="C40" s="153" t="s">
        <v>5</v>
      </c>
      <c r="D40" s="147" t="s">
        <v>183</v>
      </c>
      <c r="E40" s="158">
        <v>93.34</v>
      </c>
      <c r="F40" s="158">
        <v>0</v>
      </c>
      <c r="G40" s="158">
        <v>93.34</v>
      </c>
      <c r="H40" s="158">
        <v>0</v>
      </c>
      <c r="I40" s="158">
        <v>0</v>
      </c>
      <c r="J40" s="158">
        <v>0</v>
      </c>
    </row>
    <row r="41" spans="1:10" ht="19.5" customHeight="1">
      <c r="A41" s="152" t="s">
        <v>184</v>
      </c>
      <c r="B41" s="153" t="s">
        <v>5</v>
      </c>
      <c r="C41" s="153" t="s">
        <v>5</v>
      </c>
      <c r="D41" s="147" t="s">
        <v>185</v>
      </c>
      <c r="E41" s="158">
        <v>1.04</v>
      </c>
      <c r="F41" s="158">
        <v>0</v>
      </c>
      <c r="G41" s="158">
        <v>1.04</v>
      </c>
      <c r="H41" s="158">
        <v>0</v>
      </c>
      <c r="I41" s="158">
        <v>0</v>
      </c>
      <c r="J41" s="158">
        <v>0</v>
      </c>
    </row>
    <row r="42" spans="1:10" ht="19.5" customHeight="1">
      <c r="A42" s="152" t="s">
        <v>186</v>
      </c>
      <c r="B42" s="153" t="s">
        <v>5</v>
      </c>
      <c r="C42" s="153" t="s">
        <v>5</v>
      </c>
      <c r="D42" s="147" t="s">
        <v>187</v>
      </c>
      <c r="E42" s="158">
        <v>92.3</v>
      </c>
      <c r="F42" s="158">
        <v>0</v>
      </c>
      <c r="G42" s="158">
        <v>92.3</v>
      </c>
      <c r="H42" s="158">
        <v>0</v>
      </c>
      <c r="I42" s="158">
        <v>0</v>
      </c>
      <c r="J42" s="158">
        <v>0</v>
      </c>
    </row>
    <row r="43" spans="1:10" ht="19.5" customHeight="1">
      <c r="A43" s="152" t="s">
        <v>204</v>
      </c>
      <c r="B43" s="153" t="s">
        <v>5</v>
      </c>
      <c r="C43" s="153" t="s">
        <v>5</v>
      </c>
      <c r="D43" s="147" t="s">
        <v>5</v>
      </c>
      <c r="E43" s="153" t="s">
        <v>5</v>
      </c>
      <c r="F43" s="153" t="s">
        <v>5</v>
      </c>
      <c r="G43" s="153" t="s">
        <v>5</v>
      </c>
      <c r="H43" s="153" t="s">
        <v>5</v>
      </c>
      <c r="I43" s="153" t="s">
        <v>5</v>
      </c>
      <c r="J43" s="153" t="s">
        <v>5</v>
      </c>
    </row>
  </sheetData>
  <sheetProtection/>
  <mergeCells count="15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J43"/>
    <mergeCell ref="A8:A9"/>
    <mergeCell ref="B8:B9"/>
    <mergeCell ref="C8:C9"/>
    <mergeCell ref="D5:D7"/>
    <mergeCell ref="E4:E7"/>
    <mergeCell ref="F4:F7"/>
    <mergeCell ref="G4:G7"/>
    <mergeCell ref="H4:H7"/>
    <mergeCell ref="I4:I7"/>
    <mergeCell ref="J4:J7"/>
    <mergeCell ref="A5:C7"/>
  </mergeCells>
  <printOptions/>
  <pageMargins left="0.71" right="0.39" top="0.47" bottom="0.47" header="0.35" footer="0.35"/>
  <pageSetup fitToWidth="0" fitToHeight="1" horizontalDpi="600" verticalDpi="600" orientation="landscape" paperSize="9" scale="62"/>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B11" sqref="B11:E12"/>
    </sheetView>
  </sheetViews>
  <sheetFormatPr defaultColWidth="9.140625" defaultRowHeight="12.75"/>
  <cols>
    <col min="1" max="1" width="30.7109375" style="132" customWidth="1"/>
    <col min="2" max="2" width="5.421875" style="58" customWidth="1"/>
    <col min="3" max="3" width="13.57421875" style="58" customWidth="1"/>
    <col min="4" max="4" width="41.28125" style="155" customWidth="1"/>
    <col min="5" max="5" width="9.8515625" style="58" customWidth="1"/>
    <col min="6" max="6" width="19.57421875" style="58" customWidth="1"/>
    <col min="7" max="7" width="23.8515625" style="58" customWidth="1"/>
    <col min="8" max="8" width="26.28125" style="58" customWidth="1"/>
    <col min="9" max="9" width="31.57421875" style="58" customWidth="1"/>
    <col min="10" max="10" width="9.7109375" style="58" bestFit="1" customWidth="1"/>
    <col min="11" max="16384" width="9.140625" style="58" customWidth="1"/>
  </cols>
  <sheetData>
    <row r="1" ht="54">
      <c r="D1" s="173" t="s">
        <v>205</v>
      </c>
    </row>
    <row r="2" ht="14.25">
      <c r="I2" s="154" t="s">
        <v>206</v>
      </c>
    </row>
    <row r="3" spans="1:9" ht="24" customHeight="1">
      <c r="A3" s="174" t="s">
        <v>2</v>
      </c>
      <c r="B3" s="175"/>
      <c r="C3" s="175"/>
      <c r="I3" s="154" t="s">
        <v>3</v>
      </c>
    </row>
    <row r="4" spans="1:9" ht="19.5" customHeight="1">
      <c r="A4" s="176" t="s">
        <v>207</v>
      </c>
      <c r="B4" s="63" t="s">
        <v>5</v>
      </c>
      <c r="C4" s="63" t="s">
        <v>5</v>
      </c>
      <c r="D4" s="177" t="s">
        <v>208</v>
      </c>
      <c r="E4" s="63" t="s">
        <v>5</v>
      </c>
      <c r="F4" s="63" t="s">
        <v>5</v>
      </c>
      <c r="G4" s="63" t="s">
        <v>5</v>
      </c>
      <c r="H4" s="63" t="s">
        <v>5</v>
      </c>
      <c r="I4" s="63" t="s">
        <v>5</v>
      </c>
    </row>
    <row r="5" spans="1:9" ht="19.5" customHeight="1">
      <c r="A5" s="67" t="s">
        <v>209</v>
      </c>
      <c r="B5" s="111" t="s">
        <v>8</v>
      </c>
      <c r="C5" s="111" t="s">
        <v>210</v>
      </c>
      <c r="D5" s="111" t="s">
        <v>211</v>
      </c>
      <c r="E5" s="111" t="s">
        <v>8</v>
      </c>
      <c r="F5" s="51" t="s">
        <v>129</v>
      </c>
      <c r="G5" s="111" t="s">
        <v>212</v>
      </c>
      <c r="H5" s="111" t="s">
        <v>213</v>
      </c>
      <c r="I5" s="111" t="s">
        <v>214</v>
      </c>
    </row>
    <row r="6" spans="1:9" ht="19.5" customHeight="1">
      <c r="A6" s="67" t="s">
        <v>5</v>
      </c>
      <c r="B6" s="111" t="s">
        <v>5</v>
      </c>
      <c r="C6" s="111" t="s">
        <v>5</v>
      </c>
      <c r="D6" s="111" t="s">
        <v>5</v>
      </c>
      <c r="E6" s="111" t="s">
        <v>5</v>
      </c>
      <c r="F6" s="51" t="s">
        <v>124</v>
      </c>
      <c r="G6" s="111" t="s">
        <v>212</v>
      </c>
      <c r="H6" s="111" t="s">
        <v>5</v>
      </c>
      <c r="I6" s="111" t="s">
        <v>5</v>
      </c>
    </row>
    <row r="7" spans="1:9" ht="19.5" customHeight="1">
      <c r="A7" s="67" t="s">
        <v>215</v>
      </c>
      <c r="B7" s="51" t="s">
        <v>5</v>
      </c>
      <c r="C7" s="51" t="s">
        <v>12</v>
      </c>
      <c r="D7" s="111" t="s">
        <v>215</v>
      </c>
      <c r="E7" s="51" t="s">
        <v>5</v>
      </c>
      <c r="F7" s="51" t="s">
        <v>13</v>
      </c>
      <c r="G7" s="51" t="s">
        <v>21</v>
      </c>
      <c r="H7" s="51" t="s">
        <v>25</v>
      </c>
      <c r="I7" s="51" t="s">
        <v>29</v>
      </c>
    </row>
    <row r="8" spans="1:9" ht="25.5" customHeight="1">
      <c r="A8" s="141" t="s">
        <v>216</v>
      </c>
      <c r="B8" s="51" t="s">
        <v>12</v>
      </c>
      <c r="C8" s="158">
        <v>933.46</v>
      </c>
      <c r="D8" s="157" t="s">
        <v>15</v>
      </c>
      <c r="E8" s="51" t="s">
        <v>23</v>
      </c>
      <c r="F8" s="158">
        <v>0</v>
      </c>
      <c r="G8" s="158">
        <v>0</v>
      </c>
      <c r="H8" s="158">
        <v>0</v>
      </c>
      <c r="I8" s="158">
        <v>0</v>
      </c>
    </row>
    <row r="9" spans="1:9" ht="28.5" customHeight="1">
      <c r="A9" s="141" t="s">
        <v>217</v>
      </c>
      <c r="B9" s="51" t="s">
        <v>13</v>
      </c>
      <c r="C9" s="158">
        <v>0</v>
      </c>
      <c r="D9" s="157" t="s">
        <v>18</v>
      </c>
      <c r="E9" s="51" t="s">
        <v>27</v>
      </c>
      <c r="F9" s="158">
        <v>0</v>
      </c>
      <c r="G9" s="158">
        <v>0</v>
      </c>
      <c r="H9" s="158">
        <v>0</v>
      </c>
      <c r="I9" s="158">
        <v>0</v>
      </c>
    </row>
    <row r="10" spans="1:9" ht="33.75" customHeight="1">
      <c r="A10" s="141" t="s">
        <v>218</v>
      </c>
      <c r="B10" s="51" t="s">
        <v>21</v>
      </c>
      <c r="C10" s="158">
        <v>0</v>
      </c>
      <c r="D10" s="157" t="s">
        <v>22</v>
      </c>
      <c r="E10" s="51" t="s">
        <v>31</v>
      </c>
      <c r="F10" s="158">
        <v>0</v>
      </c>
      <c r="G10" s="158">
        <v>0</v>
      </c>
      <c r="H10" s="158">
        <v>0</v>
      </c>
      <c r="I10" s="158">
        <v>0</v>
      </c>
    </row>
    <row r="11" spans="1:9" ht="19.5" customHeight="1">
      <c r="A11" s="141" t="s">
        <v>5</v>
      </c>
      <c r="B11" s="51" t="s">
        <v>25</v>
      </c>
      <c r="C11" s="145" t="s">
        <v>5</v>
      </c>
      <c r="D11" s="157" t="s">
        <v>26</v>
      </c>
      <c r="E11" s="51" t="s">
        <v>35</v>
      </c>
      <c r="F11" s="158">
        <v>0</v>
      </c>
      <c r="G11" s="158">
        <v>0</v>
      </c>
      <c r="H11" s="158">
        <v>0</v>
      </c>
      <c r="I11" s="158">
        <v>0</v>
      </c>
    </row>
    <row r="12" spans="1:9" ht="19.5" customHeight="1">
      <c r="A12" s="141" t="s">
        <v>5</v>
      </c>
      <c r="B12" s="51" t="s">
        <v>29</v>
      </c>
      <c r="C12" s="145" t="s">
        <v>5</v>
      </c>
      <c r="D12" s="157" t="s">
        <v>30</v>
      </c>
      <c r="E12" s="51" t="s">
        <v>39</v>
      </c>
      <c r="F12" s="158">
        <v>725.17</v>
      </c>
      <c r="G12" s="158">
        <v>725.17</v>
      </c>
      <c r="H12" s="158">
        <v>0</v>
      </c>
      <c r="I12" s="158">
        <v>0</v>
      </c>
    </row>
    <row r="13" spans="1:9" ht="19.5" customHeight="1">
      <c r="A13" s="141" t="s">
        <v>5</v>
      </c>
      <c r="B13" s="51" t="s">
        <v>33</v>
      </c>
      <c r="C13" s="145" t="s">
        <v>5</v>
      </c>
      <c r="D13" s="157" t="s">
        <v>34</v>
      </c>
      <c r="E13" s="51" t="s">
        <v>43</v>
      </c>
      <c r="F13" s="158">
        <v>0</v>
      </c>
      <c r="G13" s="158">
        <v>0</v>
      </c>
      <c r="H13" s="158">
        <v>0</v>
      </c>
      <c r="I13" s="158">
        <v>0</v>
      </c>
    </row>
    <row r="14" spans="1:9" ht="34.5" customHeight="1">
      <c r="A14" s="141" t="s">
        <v>5</v>
      </c>
      <c r="B14" s="51" t="s">
        <v>37</v>
      </c>
      <c r="C14" s="145" t="s">
        <v>5</v>
      </c>
      <c r="D14" s="157" t="s">
        <v>38</v>
      </c>
      <c r="E14" s="51" t="s">
        <v>46</v>
      </c>
      <c r="F14" s="158">
        <v>0</v>
      </c>
      <c r="G14" s="158">
        <v>0</v>
      </c>
      <c r="H14" s="158">
        <v>0</v>
      </c>
      <c r="I14" s="158">
        <v>0</v>
      </c>
    </row>
    <row r="15" spans="1:9" ht="19.5" customHeight="1">
      <c r="A15" s="141" t="s">
        <v>5</v>
      </c>
      <c r="B15" s="51" t="s">
        <v>41</v>
      </c>
      <c r="C15" s="145" t="s">
        <v>5</v>
      </c>
      <c r="D15" s="157" t="s">
        <v>42</v>
      </c>
      <c r="E15" s="51" t="s">
        <v>49</v>
      </c>
      <c r="F15" s="158">
        <v>107.4</v>
      </c>
      <c r="G15" s="158">
        <v>107.4</v>
      </c>
      <c r="H15" s="158">
        <v>0</v>
      </c>
      <c r="I15" s="158">
        <v>0</v>
      </c>
    </row>
    <row r="16" spans="1:9" ht="19.5" customHeight="1">
      <c r="A16" s="141" t="s">
        <v>5</v>
      </c>
      <c r="B16" s="51" t="s">
        <v>44</v>
      </c>
      <c r="C16" s="145" t="s">
        <v>5</v>
      </c>
      <c r="D16" s="157" t="s">
        <v>45</v>
      </c>
      <c r="E16" s="51" t="s">
        <v>52</v>
      </c>
      <c r="F16" s="158">
        <v>51.68</v>
      </c>
      <c r="G16" s="158">
        <v>51.68</v>
      </c>
      <c r="H16" s="158">
        <v>0</v>
      </c>
      <c r="I16" s="158">
        <v>0</v>
      </c>
    </row>
    <row r="17" spans="1:9" ht="19.5" customHeight="1">
      <c r="A17" s="141" t="s">
        <v>5</v>
      </c>
      <c r="B17" s="51" t="s">
        <v>47</v>
      </c>
      <c r="C17" s="145" t="s">
        <v>5</v>
      </c>
      <c r="D17" s="157" t="s">
        <v>48</v>
      </c>
      <c r="E17" s="51" t="s">
        <v>55</v>
      </c>
      <c r="F17" s="158">
        <v>0</v>
      </c>
      <c r="G17" s="158">
        <v>0</v>
      </c>
      <c r="H17" s="158">
        <v>0</v>
      </c>
      <c r="I17" s="158">
        <v>0</v>
      </c>
    </row>
    <row r="18" spans="1:9" ht="19.5" customHeight="1">
      <c r="A18" s="141" t="s">
        <v>5</v>
      </c>
      <c r="B18" s="51" t="s">
        <v>50</v>
      </c>
      <c r="C18" s="145" t="s">
        <v>5</v>
      </c>
      <c r="D18" s="157" t="s">
        <v>51</v>
      </c>
      <c r="E18" s="51" t="s">
        <v>58</v>
      </c>
      <c r="F18" s="158">
        <v>0</v>
      </c>
      <c r="G18" s="158">
        <v>0</v>
      </c>
      <c r="H18" s="158">
        <v>0</v>
      </c>
      <c r="I18" s="158">
        <v>0</v>
      </c>
    </row>
    <row r="19" spans="1:9" ht="19.5" customHeight="1">
      <c r="A19" s="141" t="s">
        <v>5</v>
      </c>
      <c r="B19" s="51" t="s">
        <v>53</v>
      </c>
      <c r="C19" s="145" t="s">
        <v>5</v>
      </c>
      <c r="D19" s="157" t="s">
        <v>54</v>
      </c>
      <c r="E19" s="51" t="s">
        <v>61</v>
      </c>
      <c r="F19" s="158">
        <v>92.3</v>
      </c>
      <c r="G19" s="158">
        <v>92.3</v>
      </c>
      <c r="H19" s="158">
        <v>0</v>
      </c>
      <c r="I19" s="158">
        <v>0</v>
      </c>
    </row>
    <row r="20" spans="1:9" ht="19.5" customHeight="1">
      <c r="A20" s="141" t="s">
        <v>5</v>
      </c>
      <c r="B20" s="51" t="s">
        <v>56</v>
      </c>
      <c r="C20" s="145"/>
      <c r="D20" s="157" t="s">
        <v>57</v>
      </c>
      <c r="E20" s="51" t="s">
        <v>64</v>
      </c>
      <c r="F20" s="158">
        <v>0</v>
      </c>
      <c r="G20" s="158">
        <v>0</v>
      </c>
      <c r="H20" s="158">
        <v>0</v>
      </c>
      <c r="I20" s="158">
        <v>0</v>
      </c>
    </row>
    <row r="21" spans="1:9" ht="30" customHeight="1">
      <c r="A21" s="141" t="s">
        <v>5</v>
      </c>
      <c r="B21" s="51" t="s">
        <v>59</v>
      </c>
      <c r="C21" s="145" t="s">
        <v>5</v>
      </c>
      <c r="D21" s="157" t="s">
        <v>60</v>
      </c>
      <c r="E21" s="51" t="s">
        <v>67</v>
      </c>
      <c r="F21" s="158">
        <v>0</v>
      </c>
      <c r="G21" s="158">
        <v>0</v>
      </c>
      <c r="H21" s="158">
        <v>0</v>
      </c>
      <c r="I21" s="158">
        <v>0</v>
      </c>
    </row>
    <row r="22" spans="1:9" ht="19.5" customHeight="1">
      <c r="A22" s="141" t="s">
        <v>5</v>
      </c>
      <c r="B22" s="51" t="s">
        <v>62</v>
      </c>
      <c r="C22" s="145" t="s">
        <v>5</v>
      </c>
      <c r="D22" s="157" t="s">
        <v>63</v>
      </c>
      <c r="E22" s="51" t="s">
        <v>70</v>
      </c>
      <c r="F22" s="158">
        <v>0</v>
      </c>
      <c r="G22" s="158">
        <v>0</v>
      </c>
      <c r="H22" s="158">
        <v>0</v>
      </c>
      <c r="I22" s="158">
        <v>0</v>
      </c>
    </row>
    <row r="23" spans="1:9" ht="19.5" customHeight="1">
      <c r="A23" s="141" t="s">
        <v>5</v>
      </c>
      <c r="B23" s="51" t="s">
        <v>65</v>
      </c>
      <c r="C23" s="145" t="s">
        <v>5</v>
      </c>
      <c r="D23" s="157" t="s">
        <v>66</v>
      </c>
      <c r="E23" s="51" t="s">
        <v>73</v>
      </c>
      <c r="F23" s="158">
        <v>0</v>
      </c>
      <c r="G23" s="158">
        <v>0</v>
      </c>
      <c r="H23" s="158">
        <v>0</v>
      </c>
      <c r="I23" s="158">
        <v>0</v>
      </c>
    </row>
    <row r="24" spans="1:9" ht="19.5" customHeight="1">
      <c r="A24" s="141" t="s">
        <v>5</v>
      </c>
      <c r="B24" s="51" t="s">
        <v>68</v>
      </c>
      <c r="C24" s="145" t="s">
        <v>5</v>
      </c>
      <c r="D24" s="157" t="s">
        <v>69</v>
      </c>
      <c r="E24" s="51" t="s">
        <v>76</v>
      </c>
      <c r="F24" s="158">
        <v>0</v>
      </c>
      <c r="G24" s="158">
        <v>0</v>
      </c>
      <c r="H24" s="158">
        <v>0</v>
      </c>
      <c r="I24" s="158">
        <v>0</v>
      </c>
    </row>
    <row r="25" spans="1:9" ht="30" customHeight="1">
      <c r="A25" s="141" t="s">
        <v>5</v>
      </c>
      <c r="B25" s="51" t="s">
        <v>71</v>
      </c>
      <c r="C25" s="145" t="s">
        <v>5</v>
      </c>
      <c r="D25" s="157" t="s">
        <v>72</v>
      </c>
      <c r="E25" s="51" t="s">
        <v>79</v>
      </c>
      <c r="F25" s="158">
        <v>0</v>
      </c>
      <c r="G25" s="158">
        <v>0</v>
      </c>
      <c r="H25" s="158">
        <v>0</v>
      </c>
      <c r="I25" s="158">
        <v>0</v>
      </c>
    </row>
    <row r="26" spans="1:9" ht="19.5" customHeight="1">
      <c r="A26" s="141" t="s">
        <v>5</v>
      </c>
      <c r="B26" s="51" t="s">
        <v>74</v>
      </c>
      <c r="C26" s="145" t="s">
        <v>5</v>
      </c>
      <c r="D26" s="157" t="s">
        <v>75</v>
      </c>
      <c r="E26" s="51" t="s">
        <v>82</v>
      </c>
      <c r="F26" s="158">
        <v>0</v>
      </c>
      <c r="G26" s="158">
        <v>0</v>
      </c>
      <c r="H26" s="158">
        <v>0</v>
      </c>
      <c r="I26" s="158">
        <v>0</v>
      </c>
    </row>
    <row r="27" spans="1:9" ht="19.5" customHeight="1">
      <c r="A27" s="141" t="s">
        <v>5</v>
      </c>
      <c r="B27" s="51" t="s">
        <v>77</v>
      </c>
      <c r="C27" s="145" t="s">
        <v>5</v>
      </c>
      <c r="D27" s="157" t="s">
        <v>78</v>
      </c>
      <c r="E27" s="51" t="s">
        <v>85</v>
      </c>
      <c r="F27" s="158">
        <v>0</v>
      </c>
      <c r="G27" s="158">
        <v>0</v>
      </c>
      <c r="H27" s="158">
        <v>0</v>
      </c>
      <c r="I27" s="158">
        <v>0</v>
      </c>
    </row>
    <row r="28" spans="1:9" ht="19.5" customHeight="1">
      <c r="A28" s="141" t="s">
        <v>5</v>
      </c>
      <c r="B28" s="51" t="s">
        <v>80</v>
      </c>
      <c r="C28" s="145" t="s">
        <v>5</v>
      </c>
      <c r="D28" s="142" t="s">
        <v>81</v>
      </c>
      <c r="E28" s="51" t="s">
        <v>88</v>
      </c>
      <c r="F28" s="158">
        <v>0</v>
      </c>
      <c r="G28" s="158">
        <v>0</v>
      </c>
      <c r="H28" s="158">
        <v>0</v>
      </c>
      <c r="I28" s="158">
        <v>0</v>
      </c>
    </row>
    <row r="29" spans="1:9" ht="19.5" customHeight="1">
      <c r="A29" s="141" t="s">
        <v>5</v>
      </c>
      <c r="B29" s="51" t="s">
        <v>83</v>
      </c>
      <c r="C29" s="145" t="s">
        <v>5</v>
      </c>
      <c r="D29" s="157" t="s">
        <v>84</v>
      </c>
      <c r="E29" s="51" t="s">
        <v>91</v>
      </c>
      <c r="F29" s="158">
        <v>0</v>
      </c>
      <c r="G29" s="158">
        <v>0</v>
      </c>
      <c r="H29" s="158">
        <v>0</v>
      </c>
      <c r="I29" s="158">
        <v>0</v>
      </c>
    </row>
    <row r="30" spans="1:9" ht="19.5" customHeight="1">
      <c r="A30" s="141" t="s">
        <v>5</v>
      </c>
      <c r="B30" s="51" t="s">
        <v>86</v>
      </c>
      <c r="C30" s="145" t="s">
        <v>5</v>
      </c>
      <c r="D30" s="157" t="s">
        <v>87</v>
      </c>
      <c r="E30" s="51" t="s">
        <v>94</v>
      </c>
      <c r="F30" s="158">
        <v>0</v>
      </c>
      <c r="G30" s="158">
        <v>0</v>
      </c>
      <c r="H30" s="158">
        <v>0</v>
      </c>
      <c r="I30" s="158">
        <v>0</v>
      </c>
    </row>
    <row r="31" spans="1:9" ht="19.5" customHeight="1">
      <c r="A31" s="141" t="s">
        <v>5</v>
      </c>
      <c r="B31" s="51" t="s">
        <v>89</v>
      </c>
      <c r="C31" s="145" t="s">
        <v>5</v>
      </c>
      <c r="D31" s="157" t="s">
        <v>90</v>
      </c>
      <c r="E31" s="51" t="s">
        <v>97</v>
      </c>
      <c r="F31" s="158">
        <v>0</v>
      </c>
      <c r="G31" s="158">
        <v>0</v>
      </c>
      <c r="H31" s="158">
        <v>0</v>
      </c>
      <c r="I31" s="158">
        <v>0</v>
      </c>
    </row>
    <row r="32" spans="1:9" ht="19.5" customHeight="1">
      <c r="A32" s="141" t="s">
        <v>5</v>
      </c>
      <c r="B32" s="51" t="s">
        <v>92</v>
      </c>
      <c r="C32" s="145" t="s">
        <v>5</v>
      </c>
      <c r="D32" s="142" t="s">
        <v>93</v>
      </c>
      <c r="E32" s="51" t="s">
        <v>101</v>
      </c>
      <c r="F32" s="158">
        <v>0</v>
      </c>
      <c r="G32" s="158">
        <v>0</v>
      </c>
      <c r="H32" s="158">
        <v>0</v>
      </c>
      <c r="I32" s="158">
        <v>0</v>
      </c>
    </row>
    <row r="33" spans="1:9" ht="19.5" customHeight="1">
      <c r="A33" s="141" t="s">
        <v>5</v>
      </c>
      <c r="B33" s="51" t="s">
        <v>95</v>
      </c>
      <c r="C33" s="145" t="s">
        <v>5</v>
      </c>
      <c r="D33" s="142" t="s">
        <v>96</v>
      </c>
      <c r="E33" s="51" t="s">
        <v>105</v>
      </c>
      <c r="F33" s="158">
        <v>0</v>
      </c>
      <c r="G33" s="158">
        <v>0</v>
      </c>
      <c r="H33" s="158">
        <v>0</v>
      </c>
      <c r="I33" s="158">
        <v>0</v>
      </c>
    </row>
    <row r="34" spans="1:9" ht="19.5" customHeight="1">
      <c r="A34" s="67" t="s">
        <v>98</v>
      </c>
      <c r="B34" s="51" t="s">
        <v>99</v>
      </c>
      <c r="C34" s="158">
        <v>933.46</v>
      </c>
      <c r="D34" s="111" t="s">
        <v>100</v>
      </c>
      <c r="E34" s="51" t="s">
        <v>109</v>
      </c>
      <c r="F34" s="158">
        <v>976.55</v>
      </c>
      <c r="G34" s="158">
        <v>976.55</v>
      </c>
      <c r="H34" s="158">
        <v>0</v>
      </c>
      <c r="I34" s="158">
        <v>0</v>
      </c>
    </row>
    <row r="35" spans="1:9" ht="28.5" customHeight="1">
      <c r="A35" s="141" t="s">
        <v>219</v>
      </c>
      <c r="B35" s="51" t="s">
        <v>103</v>
      </c>
      <c r="C35" s="158">
        <v>212.15</v>
      </c>
      <c r="D35" s="142" t="s">
        <v>220</v>
      </c>
      <c r="E35" s="51" t="s">
        <v>112</v>
      </c>
      <c r="F35" s="158">
        <v>169.06</v>
      </c>
      <c r="G35" s="158">
        <v>169.06</v>
      </c>
      <c r="H35" s="158">
        <v>0</v>
      </c>
      <c r="I35" s="158">
        <v>0</v>
      </c>
    </row>
    <row r="36" spans="1:9" ht="28.5" customHeight="1">
      <c r="A36" s="141" t="s">
        <v>216</v>
      </c>
      <c r="B36" s="51" t="s">
        <v>107</v>
      </c>
      <c r="C36" s="158">
        <v>212.15</v>
      </c>
      <c r="D36" s="142" t="s">
        <v>5</v>
      </c>
      <c r="E36" s="51" t="s">
        <v>221</v>
      </c>
      <c r="F36" s="145" t="s">
        <v>5</v>
      </c>
      <c r="G36" s="145" t="s">
        <v>5</v>
      </c>
      <c r="H36" s="145" t="s">
        <v>5</v>
      </c>
      <c r="I36" s="145" t="s">
        <v>5</v>
      </c>
    </row>
    <row r="37" spans="1:9" ht="28.5" customHeight="1">
      <c r="A37" s="141" t="s">
        <v>217</v>
      </c>
      <c r="B37" s="51" t="s">
        <v>111</v>
      </c>
      <c r="C37" s="158">
        <v>0</v>
      </c>
      <c r="D37" s="111" t="s">
        <v>5</v>
      </c>
      <c r="E37" s="51" t="s">
        <v>222</v>
      </c>
      <c r="F37" s="145" t="s">
        <v>5</v>
      </c>
      <c r="G37" s="145" t="s">
        <v>5</v>
      </c>
      <c r="H37" s="145" t="s">
        <v>5</v>
      </c>
      <c r="I37" s="145" t="s">
        <v>5</v>
      </c>
    </row>
    <row r="38" spans="1:9" ht="28.5" customHeight="1">
      <c r="A38" s="141" t="s">
        <v>218</v>
      </c>
      <c r="B38" s="51" t="s">
        <v>16</v>
      </c>
      <c r="C38" s="158">
        <v>0</v>
      </c>
      <c r="D38" s="142" t="s">
        <v>5</v>
      </c>
      <c r="E38" s="51" t="s">
        <v>223</v>
      </c>
      <c r="F38" s="145" t="s">
        <v>5</v>
      </c>
      <c r="G38" s="145" t="s">
        <v>5</v>
      </c>
      <c r="H38" s="145" t="s">
        <v>5</v>
      </c>
      <c r="I38" s="145" t="s">
        <v>5</v>
      </c>
    </row>
    <row r="39" spans="1:9" ht="19.5" customHeight="1">
      <c r="A39" s="67" t="s">
        <v>110</v>
      </c>
      <c r="B39" s="51" t="s">
        <v>19</v>
      </c>
      <c r="C39" s="158">
        <v>1145.61</v>
      </c>
      <c r="D39" s="111" t="s">
        <v>110</v>
      </c>
      <c r="E39" s="51" t="s">
        <v>224</v>
      </c>
      <c r="F39" s="158">
        <v>1145.61</v>
      </c>
      <c r="G39" s="158">
        <v>1145.61</v>
      </c>
      <c r="H39" s="158">
        <v>0</v>
      </c>
      <c r="I39" s="158">
        <v>0</v>
      </c>
    </row>
    <row r="40" spans="1:9" ht="19.5" customHeight="1">
      <c r="A40" s="112" t="s">
        <v>225</v>
      </c>
      <c r="B40" s="66" t="s">
        <v>5</v>
      </c>
      <c r="C40" s="66" t="s">
        <v>5</v>
      </c>
      <c r="D40" s="74" t="s">
        <v>5</v>
      </c>
      <c r="E40" s="66" t="s">
        <v>5</v>
      </c>
      <c r="F40" s="66" t="s">
        <v>5</v>
      </c>
      <c r="G40" s="66" t="s">
        <v>5</v>
      </c>
      <c r="H40" s="66" t="s">
        <v>5</v>
      </c>
      <c r="I40" s="66"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98" right="0.23999999999999996" top="0.59" bottom="0.43000000000000005" header="0.5" footer="0.31"/>
  <pageSetup fitToWidth="0" fitToHeight="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Q34"/>
  <sheetViews>
    <sheetView workbookViewId="0" topLeftCell="A1">
      <selection activeCell="A11" sqref="A11:E12"/>
    </sheetView>
  </sheetViews>
  <sheetFormatPr defaultColWidth="9.140625" defaultRowHeight="12.75"/>
  <cols>
    <col min="1" max="3" width="3.140625" style="1" customWidth="1"/>
    <col min="4" max="4" width="30.421875" style="161" customWidth="1"/>
    <col min="5" max="5" width="10.8515625" style="1" customWidth="1"/>
    <col min="6" max="6" width="12.140625" style="1" customWidth="1"/>
    <col min="7" max="7" width="14.57421875" style="1" customWidth="1"/>
    <col min="8" max="8" width="11.7109375" style="1" customWidth="1"/>
    <col min="9" max="9" width="12.00390625" style="1" customWidth="1"/>
    <col min="10" max="10" width="12.28125" style="1" customWidth="1"/>
    <col min="11" max="11" width="11.00390625" style="1" customWidth="1"/>
    <col min="12" max="12" width="10.8515625" style="1" customWidth="1"/>
    <col min="13" max="13" width="11.421875" style="1" customWidth="1"/>
    <col min="14" max="14" width="10.421875" style="1" customWidth="1"/>
    <col min="15" max="15" width="11.8515625" style="1" customWidth="1"/>
    <col min="16" max="16" width="10.57421875" style="1" customWidth="1"/>
    <col min="17" max="17" width="11.421875" style="1" customWidth="1"/>
    <col min="18" max="18" width="9.7109375" style="1" bestFit="1" customWidth="1"/>
    <col min="19" max="16384" width="9.140625" style="1" customWidth="1"/>
  </cols>
  <sheetData>
    <row r="1" ht="27">
      <c r="J1" s="2" t="s">
        <v>226</v>
      </c>
    </row>
    <row r="2" ht="14.25">
      <c r="Q2" s="172" t="s">
        <v>227</v>
      </c>
    </row>
    <row r="3" spans="1:17" ht="14.25">
      <c r="A3" s="3" t="s">
        <v>2</v>
      </c>
      <c r="Q3" s="172" t="s">
        <v>3</v>
      </c>
    </row>
    <row r="4" spans="1:17" ht="19.5" customHeight="1">
      <c r="A4" s="162" t="s">
        <v>7</v>
      </c>
      <c r="B4" s="163" t="s">
        <v>5</v>
      </c>
      <c r="C4" s="163" t="s">
        <v>5</v>
      </c>
      <c r="D4" s="163" t="s">
        <v>5</v>
      </c>
      <c r="E4" s="163" t="s">
        <v>228</v>
      </c>
      <c r="F4" s="163" t="s">
        <v>5</v>
      </c>
      <c r="G4" s="163" t="s">
        <v>5</v>
      </c>
      <c r="H4" s="163" t="s">
        <v>229</v>
      </c>
      <c r="I4" s="163" t="s">
        <v>5</v>
      </c>
      <c r="J4" s="163" t="s">
        <v>5</v>
      </c>
      <c r="K4" s="163" t="s">
        <v>230</v>
      </c>
      <c r="L4" s="163" t="s">
        <v>5</v>
      </c>
      <c r="M4" s="163" t="s">
        <v>5</v>
      </c>
      <c r="N4" s="163" t="s">
        <v>108</v>
      </c>
      <c r="O4" s="163" t="s">
        <v>5</v>
      </c>
      <c r="P4" s="171" t="s">
        <v>5</v>
      </c>
      <c r="Q4" s="163" t="s">
        <v>5</v>
      </c>
    </row>
    <row r="5" spans="1:17" ht="19.5" customHeight="1">
      <c r="A5" s="164" t="s">
        <v>122</v>
      </c>
      <c r="B5" s="165" t="s">
        <v>5</v>
      </c>
      <c r="C5" s="165" t="s">
        <v>5</v>
      </c>
      <c r="D5" s="165" t="s">
        <v>123</v>
      </c>
      <c r="E5" s="165" t="s">
        <v>129</v>
      </c>
      <c r="F5" s="165" t="s">
        <v>231</v>
      </c>
      <c r="G5" s="165" t="s">
        <v>232</v>
      </c>
      <c r="H5" s="165" t="s">
        <v>129</v>
      </c>
      <c r="I5" s="165" t="s">
        <v>191</v>
      </c>
      <c r="J5" s="165" t="s">
        <v>192</v>
      </c>
      <c r="K5" s="165" t="s">
        <v>129</v>
      </c>
      <c r="L5" s="165" t="s">
        <v>191</v>
      </c>
      <c r="M5" s="165" t="s">
        <v>192</v>
      </c>
      <c r="N5" s="165" t="s">
        <v>129</v>
      </c>
      <c r="O5" s="165" t="s">
        <v>231</v>
      </c>
      <c r="P5" s="165" t="s">
        <v>232</v>
      </c>
      <c r="Q5" s="165" t="s">
        <v>5</v>
      </c>
    </row>
    <row r="6" spans="1:17" ht="19.5" customHeight="1">
      <c r="A6" s="164" t="s">
        <v>5</v>
      </c>
      <c r="B6" s="165" t="s">
        <v>5</v>
      </c>
      <c r="C6" s="165" t="s">
        <v>5</v>
      </c>
      <c r="D6" s="165" t="s">
        <v>5</v>
      </c>
      <c r="E6" s="165" t="s">
        <v>5</v>
      </c>
      <c r="F6" s="165" t="s">
        <v>5</v>
      </c>
      <c r="G6" s="165" t="s">
        <v>124</v>
      </c>
      <c r="H6" s="165" t="s">
        <v>5</v>
      </c>
      <c r="I6" s="165" t="s">
        <v>5</v>
      </c>
      <c r="J6" s="165" t="s">
        <v>124</v>
      </c>
      <c r="K6" s="165" t="s">
        <v>5</v>
      </c>
      <c r="L6" s="165" t="s">
        <v>5</v>
      </c>
      <c r="M6" s="165" t="s">
        <v>124</v>
      </c>
      <c r="N6" s="165" t="s">
        <v>5</v>
      </c>
      <c r="O6" s="165" t="s">
        <v>5</v>
      </c>
      <c r="P6" s="165" t="s">
        <v>233</v>
      </c>
      <c r="Q6" s="165" t="s">
        <v>234</v>
      </c>
    </row>
    <row r="7" spans="1:17" ht="19.5" customHeight="1">
      <c r="A7" s="164" t="s">
        <v>5</v>
      </c>
      <c r="B7" s="165" t="s">
        <v>5</v>
      </c>
      <c r="C7" s="165" t="s">
        <v>5</v>
      </c>
      <c r="D7" s="165" t="s">
        <v>5</v>
      </c>
      <c r="E7" s="165" t="s">
        <v>5</v>
      </c>
      <c r="F7" s="165" t="s">
        <v>5</v>
      </c>
      <c r="G7" s="165" t="s">
        <v>5</v>
      </c>
      <c r="H7" s="165" t="s">
        <v>5</v>
      </c>
      <c r="I7" s="165" t="s">
        <v>5</v>
      </c>
      <c r="J7" s="165" t="s">
        <v>5</v>
      </c>
      <c r="K7" s="165" t="s">
        <v>5</v>
      </c>
      <c r="L7" s="165" t="s">
        <v>5</v>
      </c>
      <c r="M7" s="165" t="s">
        <v>5</v>
      </c>
      <c r="N7" s="165" t="s">
        <v>5</v>
      </c>
      <c r="O7" s="165" t="s">
        <v>5</v>
      </c>
      <c r="P7" s="165" t="s">
        <v>5</v>
      </c>
      <c r="Q7" s="165" t="s">
        <v>5</v>
      </c>
    </row>
    <row r="8" spans="1:17" ht="19.5" customHeight="1">
      <c r="A8" s="164" t="s">
        <v>126</v>
      </c>
      <c r="B8" s="165" t="s">
        <v>127</v>
      </c>
      <c r="C8" s="165" t="s">
        <v>128</v>
      </c>
      <c r="D8" s="165" t="s">
        <v>11</v>
      </c>
      <c r="E8" s="166" t="s">
        <v>12</v>
      </c>
      <c r="F8" s="166" t="s">
        <v>13</v>
      </c>
      <c r="G8" s="166" t="s">
        <v>21</v>
      </c>
      <c r="H8" s="166" t="s">
        <v>25</v>
      </c>
      <c r="I8" s="166" t="s">
        <v>29</v>
      </c>
      <c r="J8" s="166" t="s">
        <v>33</v>
      </c>
      <c r="K8" s="166" t="s">
        <v>37</v>
      </c>
      <c r="L8" s="166" t="s">
        <v>41</v>
      </c>
      <c r="M8" s="166" t="s">
        <v>44</v>
      </c>
      <c r="N8" s="166" t="s">
        <v>47</v>
      </c>
      <c r="O8" s="166" t="s">
        <v>50</v>
      </c>
      <c r="P8" s="166" t="s">
        <v>53</v>
      </c>
      <c r="Q8" s="166" t="s">
        <v>56</v>
      </c>
    </row>
    <row r="9" spans="1:17" ht="19.5" customHeight="1">
      <c r="A9" s="164" t="s">
        <v>5</v>
      </c>
      <c r="B9" s="165" t="s">
        <v>5</v>
      </c>
      <c r="C9" s="165" t="s">
        <v>5</v>
      </c>
      <c r="D9" s="165" t="s">
        <v>129</v>
      </c>
      <c r="E9" s="167">
        <v>212.15</v>
      </c>
      <c r="F9" s="167">
        <v>29.45</v>
      </c>
      <c r="G9" s="167">
        <v>182.7</v>
      </c>
      <c r="H9" s="167">
        <v>933.46</v>
      </c>
      <c r="I9" s="167">
        <v>735.83</v>
      </c>
      <c r="J9" s="167">
        <v>197.63</v>
      </c>
      <c r="K9" s="167">
        <v>976.55</v>
      </c>
      <c r="L9" s="167">
        <v>751.94</v>
      </c>
      <c r="M9" s="167">
        <v>224.61</v>
      </c>
      <c r="N9" s="167">
        <v>169.06</v>
      </c>
      <c r="O9" s="167">
        <v>13.34</v>
      </c>
      <c r="P9" s="167">
        <v>155.72</v>
      </c>
      <c r="Q9" s="167">
        <v>0</v>
      </c>
    </row>
    <row r="10" spans="1:17" ht="19.5" customHeight="1">
      <c r="A10" s="168" t="s">
        <v>130</v>
      </c>
      <c r="B10" s="169" t="s">
        <v>5</v>
      </c>
      <c r="C10" s="169" t="s">
        <v>5</v>
      </c>
      <c r="D10" s="170" t="s">
        <v>131</v>
      </c>
      <c r="E10" s="167">
        <v>127.07</v>
      </c>
      <c r="F10" s="167">
        <v>4.87</v>
      </c>
      <c r="G10" s="167">
        <v>122.2</v>
      </c>
      <c r="H10" s="167">
        <v>740.41</v>
      </c>
      <c r="I10" s="167">
        <v>601.33</v>
      </c>
      <c r="J10" s="167">
        <v>139.08</v>
      </c>
      <c r="K10" s="167">
        <v>725.17</v>
      </c>
      <c r="L10" s="167">
        <v>592.86</v>
      </c>
      <c r="M10" s="167">
        <v>132.31</v>
      </c>
      <c r="N10" s="167">
        <v>142.31</v>
      </c>
      <c r="O10" s="167">
        <v>13.34</v>
      </c>
      <c r="P10" s="167">
        <v>128.97</v>
      </c>
      <c r="Q10" s="167">
        <v>0</v>
      </c>
    </row>
    <row r="11" spans="1:17" ht="19.5" customHeight="1">
      <c r="A11" s="168" t="s">
        <v>132</v>
      </c>
      <c r="B11" s="169" t="s">
        <v>5</v>
      </c>
      <c r="C11" s="169" t="s">
        <v>5</v>
      </c>
      <c r="D11" s="170" t="s">
        <v>133</v>
      </c>
      <c r="E11" s="167">
        <v>0.05</v>
      </c>
      <c r="F11" s="167">
        <v>0.05</v>
      </c>
      <c r="G11" s="167">
        <v>0</v>
      </c>
      <c r="H11" s="167">
        <v>0.03</v>
      </c>
      <c r="I11" s="167">
        <v>0.03</v>
      </c>
      <c r="J11" s="167">
        <v>0</v>
      </c>
      <c r="K11" s="167">
        <v>0.08</v>
      </c>
      <c r="L11" s="167">
        <v>0.08</v>
      </c>
      <c r="M11" s="167">
        <v>0</v>
      </c>
      <c r="N11" s="167">
        <v>0</v>
      </c>
      <c r="O11" s="167">
        <v>0</v>
      </c>
      <c r="P11" s="167">
        <v>0</v>
      </c>
      <c r="Q11" s="167">
        <v>0</v>
      </c>
    </row>
    <row r="12" spans="1:17" ht="28.5" customHeight="1">
      <c r="A12" s="168" t="s">
        <v>136</v>
      </c>
      <c r="B12" s="169" t="s">
        <v>5</v>
      </c>
      <c r="C12" s="169" t="s">
        <v>5</v>
      </c>
      <c r="D12" s="170" t="s">
        <v>137</v>
      </c>
      <c r="E12" s="167">
        <v>0.05</v>
      </c>
      <c r="F12" s="167">
        <v>0.05</v>
      </c>
      <c r="G12" s="167">
        <v>0</v>
      </c>
      <c r="H12" s="167">
        <v>0.03</v>
      </c>
      <c r="I12" s="167">
        <v>0.03</v>
      </c>
      <c r="J12" s="167">
        <v>0</v>
      </c>
      <c r="K12" s="167">
        <v>0.08</v>
      </c>
      <c r="L12" s="167">
        <v>0.08</v>
      </c>
      <c r="M12" s="167">
        <v>0</v>
      </c>
      <c r="N12" s="167">
        <v>0</v>
      </c>
      <c r="O12" s="167">
        <v>0</v>
      </c>
      <c r="P12" s="167">
        <v>0</v>
      </c>
      <c r="Q12" s="167">
        <v>0</v>
      </c>
    </row>
    <row r="13" spans="1:17" ht="19.5" customHeight="1">
      <c r="A13" s="168" t="s">
        <v>138</v>
      </c>
      <c r="B13" s="169" t="s">
        <v>5</v>
      </c>
      <c r="C13" s="169" t="s">
        <v>5</v>
      </c>
      <c r="D13" s="170" t="s">
        <v>139</v>
      </c>
      <c r="E13" s="167">
        <v>1</v>
      </c>
      <c r="F13" s="167">
        <v>1</v>
      </c>
      <c r="G13" s="167">
        <v>0</v>
      </c>
      <c r="H13" s="167">
        <v>2</v>
      </c>
      <c r="I13" s="167">
        <v>0</v>
      </c>
      <c r="J13" s="167">
        <v>2</v>
      </c>
      <c r="K13" s="167">
        <v>3</v>
      </c>
      <c r="L13" s="167">
        <v>1</v>
      </c>
      <c r="M13" s="167">
        <v>2</v>
      </c>
      <c r="N13" s="167">
        <v>0</v>
      </c>
      <c r="O13" s="167">
        <v>0</v>
      </c>
      <c r="P13" s="167">
        <v>0</v>
      </c>
      <c r="Q13" s="167">
        <v>0</v>
      </c>
    </row>
    <row r="14" spans="1:17" ht="19.5" customHeight="1">
      <c r="A14" s="168" t="s">
        <v>196</v>
      </c>
      <c r="B14" s="169" t="s">
        <v>5</v>
      </c>
      <c r="C14" s="169" t="s">
        <v>5</v>
      </c>
      <c r="D14" s="170" t="s">
        <v>197</v>
      </c>
      <c r="E14" s="167">
        <v>1</v>
      </c>
      <c r="F14" s="167">
        <v>1</v>
      </c>
      <c r="G14" s="167">
        <v>0</v>
      </c>
      <c r="H14" s="167">
        <v>0</v>
      </c>
      <c r="I14" s="167">
        <v>0</v>
      </c>
      <c r="J14" s="167">
        <v>0</v>
      </c>
      <c r="K14" s="167">
        <v>1</v>
      </c>
      <c r="L14" s="167">
        <v>1</v>
      </c>
      <c r="M14" s="167">
        <v>0</v>
      </c>
      <c r="N14" s="167">
        <v>0</v>
      </c>
      <c r="O14" s="167">
        <v>0</v>
      </c>
      <c r="P14" s="167">
        <v>0</v>
      </c>
      <c r="Q14" s="167">
        <v>0</v>
      </c>
    </row>
    <row r="15" spans="1:17" ht="19.5" customHeight="1">
      <c r="A15" s="168" t="s">
        <v>140</v>
      </c>
      <c r="B15" s="169" t="s">
        <v>5</v>
      </c>
      <c r="C15" s="169" t="s">
        <v>5</v>
      </c>
      <c r="D15" s="170" t="s">
        <v>141</v>
      </c>
      <c r="E15" s="167">
        <v>0</v>
      </c>
      <c r="F15" s="167">
        <v>0</v>
      </c>
      <c r="G15" s="167">
        <v>0</v>
      </c>
      <c r="H15" s="167">
        <v>2</v>
      </c>
      <c r="I15" s="167">
        <v>0</v>
      </c>
      <c r="J15" s="167">
        <v>2</v>
      </c>
      <c r="K15" s="167">
        <v>2</v>
      </c>
      <c r="L15" s="167">
        <v>0</v>
      </c>
      <c r="M15" s="167">
        <v>2</v>
      </c>
      <c r="N15" s="167">
        <v>0</v>
      </c>
      <c r="O15" s="167">
        <v>0</v>
      </c>
      <c r="P15" s="167">
        <v>0</v>
      </c>
      <c r="Q15" s="167">
        <v>0</v>
      </c>
    </row>
    <row r="16" spans="1:17" ht="19.5" customHeight="1">
      <c r="A16" s="168" t="s">
        <v>142</v>
      </c>
      <c r="B16" s="169" t="s">
        <v>5</v>
      </c>
      <c r="C16" s="169" t="s">
        <v>5</v>
      </c>
      <c r="D16" s="170" t="s">
        <v>143</v>
      </c>
      <c r="E16" s="167">
        <v>108.02</v>
      </c>
      <c r="F16" s="167">
        <v>3.82</v>
      </c>
      <c r="G16" s="167">
        <v>104.2</v>
      </c>
      <c r="H16" s="167">
        <v>140.11</v>
      </c>
      <c r="I16" s="167">
        <v>3.03</v>
      </c>
      <c r="J16" s="167">
        <v>137.08</v>
      </c>
      <c r="K16" s="167">
        <v>124.95</v>
      </c>
      <c r="L16" s="167">
        <v>6.85</v>
      </c>
      <c r="M16" s="167">
        <v>118.11</v>
      </c>
      <c r="N16" s="167">
        <v>123.17</v>
      </c>
      <c r="O16" s="167">
        <v>0</v>
      </c>
      <c r="P16" s="167">
        <v>123.17</v>
      </c>
      <c r="Q16" s="167">
        <v>0</v>
      </c>
    </row>
    <row r="17" spans="1:17" ht="19.5" customHeight="1">
      <c r="A17" s="168" t="s">
        <v>144</v>
      </c>
      <c r="B17" s="169" t="s">
        <v>5</v>
      </c>
      <c r="C17" s="169" t="s">
        <v>5</v>
      </c>
      <c r="D17" s="170" t="s">
        <v>145</v>
      </c>
      <c r="E17" s="167">
        <v>108.02</v>
      </c>
      <c r="F17" s="167">
        <v>3.82</v>
      </c>
      <c r="G17" s="167">
        <v>104.2</v>
      </c>
      <c r="H17" s="167">
        <v>140.11</v>
      </c>
      <c r="I17" s="167">
        <v>3.03</v>
      </c>
      <c r="J17" s="167">
        <v>137.08</v>
      </c>
      <c r="K17" s="167">
        <v>124.95</v>
      </c>
      <c r="L17" s="167">
        <v>6.85</v>
      </c>
      <c r="M17" s="167">
        <v>118.11</v>
      </c>
      <c r="N17" s="167">
        <v>123.17</v>
      </c>
      <c r="O17" s="167">
        <v>0</v>
      </c>
      <c r="P17" s="167">
        <v>123.17</v>
      </c>
      <c r="Q17" s="167">
        <v>0</v>
      </c>
    </row>
    <row r="18" spans="1:17" ht="19.5" customHeight="1">
      <c r="A18" s="168" t="s">
        <v>150</v>
      </c>
      <c r="B18" s="169" t="s">
        <v>5</v>
      </c>
      <c r="C18" s="169" t="s">
        <v>5</v>
      </c>
      <c r="D18" s="170" t="s">
        <v>151</v>
      </c>
      <c r="E18" s="167">
        <v>0</v>
      </c>
      <c r="F18" s="167">
        <v>0</v>
      </c>
      <c r="G18" s="167">
        <v>0</v>
      </c>
      <c r="H18" s="167">
        <v>598.27</v>
      </c>
      <c r="I18" s="167">
        <v>598.27</v>
      </c>
      <c r="J18" s="167">
        <v>0</v>
      </c>
      <c r="K18" s="167">
        <v>584.93</v>
      </c>
      <c r="L18" s="167">
        <v>584.93</v>
      </c>
      <c r="M18" s="167">
        <v>0</v>
      </c>
      <c r="N18" s="167">
        <v>13.34</v>
      </c>
      <c r="O18" s="167">
        <v>13.34</v>
      </c>
      <c r="P18" s="167">
        <v>0</v>
      </c>
      <c r="Q18" s="167">
        <v>0</v>
      </c>
    </row>
    <row r="19" spans="1:17" ht="19.5" customHeight="1">
      <c r="A19" s="168" t="s">
        <v>152</v>
      </c>
      <c r="B19" s="169" t="s">
        <v>5</v>
      </c>
      <c r="C19" s="169" t="s">
        <v>5</v>
      </c>
      <c r="D19" s="170" t="s">
        <v>153</v>
      </c>
      <c r="E19" s="167">
        <v>0</v>
      </c>
      <c r="F19" s="167">
        <v>0</v>
      </c>
      <c r="G19" s="167">
        <v>0</v>
      </c>
      <c r="H19" s="167">
        <v>598.27</v>
      </c>
      <c r="I19" s="167">
        <v>598.27</v>
      </c>
      <c r="J19" s="167">
        <v>0</v>
      </c>
      <c r="K19" s="167">
        <v>584.93</v>
      </c>
      <c r="L19" s="167">
        <v>584.93</v>
      </c>
      <c r="M19" s="167">
        <v>0</v>
      </c>
      <c r="N19" s="167">
        <v>13.34</v>
      </c>
      <c r="O19" s="167">
        <v>13.34</v>
      </c>
      <c r="P19" s="167">
        <v>0</v>
      </c>
      <c r="Q19" s="167">
        <v>0</v>
      </c>
    </row>
    <row r="20" spans="1:17" ht="19.5" customHeight="1">
      <c r="A20" s="168" t="s">
        <v>200</v>
      </c>
      <c r="B20" s="169" t="s">
        <v>5</v>
      </c>
      <c r="C20" s="169"/>
      <c r="D20" s="170" t="s">
        <v>201</v>
      </c>
      <c r="E20" s="167">
        <v>18</v>
      </c>
      <c r="F20" s="167">
        <v>0</v>
      </c>
      <c r="G20" s="167">
        <v>18</v>
      </c>
      <c r="H20" s="167">
        <v>0</v>
      </c>
      <c r="I20" s="167">
        <v>0</v>
      </c>
      <c r="J20" s="167">
        <v>0</v>
      </c>
      <c r="K20" s="167">
        <v>12.2</v>
      </c>
      <c r="L20" s="167">
        <v>0</v>
      </c>
      <c r="M20" s="167">
        <v>12.2</v>
      </c>
      <c r="N20" s="167">
        <v>5.8</v>
      </c>
      <c r="O20" s="167">
        <v>0</v>
      </c>
      <c r="P20" s="167">
        <v>5.8</v>
      </c>
      <c r="Q20" s="167">
        <v>0</v>
      </c>
    </row>
    <row r="21" spans="1:17" ht="28.5" customHeight="1">
      <c r="A21" s="168" t="s">
        <v>202</v>
      </c>
      <c r="B21" s="169" t="s">
        <v>5</v>
      </c>
      <c r="C21" s="169" t="s">
        <v>5</v>
      </c>
      <c r="D21" s="170" t="s">
        <v>203</v>
      </c>
      <c r="E21" s="167">
        <v>18</v>
      </c>
      <c r="F21" s="167">
        <v>0</v>
      </c>
      <c r="G21" s="167">
        <v>18</v>
      </c>
      <c r="H21" s="167">
        <v>0</v>
      </c>
      <c r="I21" s="167">
        <v>0</v>
      </c>
      <c r="J21" s="167">
        <v>0</v>
      </c>
      <c r="K21" s="167">
        <v>12.2</v>
      </c>
      <c r="L21" s="167">
        <v>0</v>
      </c>
      <c r="M21" s="167">
        <v>12.2</v>
      </c>
      <c r="N21" s="167">
        <v>5.8</v>
      </c>
      <c r="O21" s="167">
        <v>0</v>
      </c>
      <c r="P21" s="167">
        <v>5.8</v>
      </c>
      <c r="Q21" s="167">
        <v>0</v>
      </c>
    </row>
    <row r="22" spans="1:17" ht="19.5" customHeight="1">
      <c r="A22" s="168" t="s">
        <v>154</v>
      </c>
      <c r="B22" s="169" t="s">
        <v>5</v>
      </c>
      <c r="C22" s="169" t="s">
        <v>5</v>
      </c>
      <c r="D22" s="170" t="s">
        <v>155</v>
      </c>
      <c r="E22" s="167">
        <v>24.58</v>
      </c>
      <c r="F22" s="167">
        <v>24.58</v>
      </c>
      <c r="G22" s="167">
        <v>0</v>
      </c>
      <c r="H22" s="167">
        <v>82.82</v>
      </c>
      <c r="I22" s="167">
        <v>82.82</v>
      </c>
      <c r="J22" s="167">
        <v>0</v>
      </c>
      <c r="K22" s="167">
        <v>107.4</v>
      </c>
      <c r="L22" s="167">
        <v>107.4</v>
      </c>
      <c r="M22" s="167">
        <v>0</v>
      </c>
      <c r="N22" s="167">
        <v>0</v>
      </c>
      <c r="O22" s="167">
        <v>0</v>
      </c>
      <c r="P22" s="167">
        <v>0</v>
      </c>
      <c r="Q22" s="167">
        <v>0</v>
      </c>
    </row>
    <row r="23" spans="1:17" ht="19.5" customHeight="1">
      <c r="A23" s="168" t="s">
        <v>156</v>
      </c>
      <c r="B23" s="169" t="s">
        <v>5</v>
      </c>
      <c r="C23" s="169" t="s">
        <v>5</v>
      </c>
      <c r="D23" s="170" t="s">
        <v>157</v>
      </c>
      <c r="E23" s="167">
        <v>24.58</v>
      </c>
      <c r="F23" s="167">
        <v>24.58</v>
      </c>
      <c r="G23" s="167">
        <v>0</v>
      </c>
      <c r="H23" s="167">
        <v>73.12</v>
      </c>
      <c r="I23" s="167">
        <v>73.12</v>
      </c>
      <c r="J23" s="167">
        <v>0</v>
      </c>
      <c r="K23" s="167">
        <v>97.7</v>
      </c>
      <c r="L23" s="167">
        <v>97.7</v>
      </c>
      <c r="M23" s="167">
        <v>0</v>
      </c>
      <c r="N23" s="167">
        <v>0</v>
      </c>
      <c r="O23" s="167">
        <v>0</v>
      </c>
      <c r="P23" s="167">
        <v>0</v>
      </c>
      <c r="Q23" s="167">
        <v>0</v>
      </c>
    </row>
    <row r="24" spans="1:17" ht="30" customHeight="1">
      <c r="A24" s="168" t="s">
        <v>158</v>
      </c>
      <c r="B24" s="169" t="s">
        <v>5</v>
      </c>
      <c r="C24" s="169" t="s">
        <v>5</v>
      </c>
      <c r="D24" s="170" t="s">
        <v>159</v>
      </c>
      <c r="E24" s="167">
        <v>24.58</v>
      </c>
      <c r="F24" s="167">
        <v>24.58</v>
      </c>
      <c r="G24" s="167">
        <v>0</v>
      </c>
      <c r="H24" s="167">
        <v>73.12</v>
      </c>
      <c r="I24" s="167">
        <v>73.12</v>
      </c>
      <c r="J24" s="167">
        <v>0</v>
      </c>
      <c r="K24" s="167">
        <v>97.7</v>
      </c>
      <c r="L24" s="167">
        <v>97.7</v>
      </c>
      <c r="M24" s="167">
        <v>0</v>
      </c>
      <c r="N24" s="167">
        <v>0</v>
      </c>
      <c r="O24" s="167">
        <v>0</v>
      </c>
      <c r="P24" s="167">
        <v>0</v>
      </c>
      <c r="Q24" s="167">
        <v>0</v>
      </c>
    </row>
    <row r="25" spans="1:17" ht="19.5" customHeight="1">
      <c r="A25" s="168" t="s">
        <v>168</v>
      </c>
      <c r="B25" s="169" t="s">
        <v>5</v>
      </c>
      <c r="C25" s="169" t="s">
        <v>5</v>
      </c>
      <c r="D25" s="170" t="s">
        <v>169</v>
      </c>
      <c r="E25" s="167">
        <v>0</v>
      </c>
      <c r="F25" s="167">
        <v>0</v>
      </c>
      <c r="G25" s="167">
        <v>0</v>
      </c>
      <c r="H25" s="167">
        <v>9.69</v>
      </c>
      <c r="I25" s="167">
        <v>9.69</v>
      </c>
      <c r="J25" s="167">
        <v>0</v>
      </c>
      <c r="K25" s="167">
        <v>9.69</v>
      </c>
      <c r="L25" s="167">
        <v>9.69</v>
      </c>
      <c r="M25" s="167">
        <v>0</v>
      </c>
      <c r="N25" s="167">
        <v>0</v>
      </c>
      <c r="O25" s="167">
        <v>0</v>
      </c>
      <c r="P25" s="167">
        <v>0</v>
      </c>
      <c r="Q25" s="167">
        <v>0</v>
      </c>
    </row>
    <row r="26" spans="1:17" ht="31.5" customHeight="1">
      <c r="A26" s="168" t="s">
        <v>170</v>
      </c>
      <c r="B26" s="169" t="s">
        <v>5</v>
      </c>
      <c r="C26" s="169" t="s">
        <v>5</v>
      </c>
      <c r="D26" s="170" t="s">
        <v>171</v>
      </c>
      <c r="E26" s="167">
        <v>0</v>
      </c>
      <c r="F26" s="167">
        <v>0</v>
      </c>
      <c r="G26" s="167">
        <v>0</v>
      </c>
      <c r="H26" s="167">
        <v>9.69</v>
      </c>
      <c r="I26" s="167">
        <v>9.69</v>
      </c>
      <c r="J26" s="167">
        <v>0</v>
      </c>
      <c r="K26" s="167">
        <v>9.69</v>
      </c>
      <c r="L26" s="167">
        <v>9.69</v>
      </c>
      <c r="M26" s="167">
        <v>0</v>
      </c>
      <c r="N26" s="167">
        <v>0</v>
      </c>
      <c r="O26" s="167">
        <v>0</v>
      </c>
      <c r="P26" s="167">
        <v>0</v>
      </c>
      <c r="Q26" s="167">
        <v>0</v>
      </c>
    </row>
    <row r="27" spans="1:17" ht="19.5" customHeight="1">
      <c r="A27" s="168" t="s">
        <v>172</v>
      </c>
      <c r="B27" s="169" t="s">
        <v>5</v>
      </c>
      <c r="C27" s="169" t="s">
        <v>5</v>
      </c>
      <c r="D27" s="170" t="s">
        <v>173</v>
      </c>
      <c r="E27" s="167">
        <v>0</v>
      </c>
      <c r="F27" s="167">
        <v>0</v>
      </c>
      <c r="G27" s="167">
        <v>0</v>
      </c>
      <c r="H27" s="167">
        <v>51.68</v>
      </c>
      <c r="I27" s="167">
        <v>51.68</v>
      </c>
      <c r="J27" s="167">
        <v>0</v>
      </c>
      <c r="K27" s="167">
        <v>51.68</v>
      </c>
      <c r="L27" s="167">
        <v>51.68</v>
      </c>
      <c r="M27" s="167">
        <v>0</v>
      </c>
      <c r="N27" s="167">
        <v>0</v>
      </c>
      <c r="O27" s="167">
        <v>0</v>
      </c>
      <c r="P27" s="167">
        <v>0</v>
      </c>
      <c r="Q27" s="167">
        <v>0</v>
      </c>
    </row>
    <row r="28" spans="1:17" ht="19.5" customHeight="1">
      <c r="A28" s="168" t="s">
        <v>174</v>
      </c>
      <c r="B28" s="169" t="s">
        <v>5</v>
      </c>
      <c r="C28" s="169" t="s">
        <v>5</v>
      </c>
      <c r="D28" s="170" t="s">
        <v>175</v>
      </c>
      <c r="E28" s="167">
        <v>0</v>
      </c>
      <c r="F28" s="167">
        <v>0</v>
      </c>
      <c r="G28" s="167">
        <v>0</v>
      </c>
      <c r="H28" s="167">
        <v>51.68</v>
      </c>
      <c r="I28" s="167">
        <v>51.68</v>
      </c>
      <c r="J28" s="167">
        <v>0</v>
      </c>
      <c r="K28" s="167">
        <v>51.68</v>
      </c>
      <c r="L28" s="167">
        <v>51.68</v>
      </c>
      <c r="M28" s="167">
        <v>0</v>
      </c>
      <c r="N28" s="167">
        <v>0</v>
      </c>
      <c r="O28" s="167">
        <v>0</v>
      </c>
      <c r="P28" s="167">
        <v>0</v>
      </c>
      <c r="Q28" s="167">
        <v>0</v>
      </c>
    </row>
    <row r="29" spans="1:17" ht="19.5" customHeight="1">
      <c r="A29" s="168" t="s">
        <v>176</v>
      </c>
      <c r="B29" s="169" t="s">
        <v>5</v>
      </c>
      <c r="C29" s="169" t="s">
        <v>5</v>
      </c>
      <c r="D29" s="170" t="s">
        <v>177</v>
      </c>
      <c r="E29" s="167">
        <v>0</v>
      </c>
      <c r="F29" s="167">
        <v>0</v>
      </c>
      <c r="G29" s="167">
        <v>0</v>
      </c>
      <c r="H29" s="167">
        <v>49.87</v>
      </c>
      <c r="I29" s="167">
        <v>49.87</v>
      </c>
      <c r="J29" s="167">
        <v>0</v>
      </c>
      <c r="K29" s="167">
        <v>49.87</v>
      </c>
      <c r="L29" s="167">
        <v>49.87</v>
      </c>
      <c r="M29" s="167">
        <v>0</v>
      </c>
      <c r="N29" s="167">
        <v>0</v>
      </c>
      <c r="O29" s="167">
        <v>0</v>
      </c>
      <c r="P29" s="167">
        <v>0</v>
      </c>
      <c r="Q29" s="167">
        <v>0</v>
      </c>
    </row>
    <row r="30" spans="1:17" ht="25.5" customHeight="1">
      <c r="A30" s="168" t="s">
        <v>178</v>
      </c>
      <c r="B30" s="169" t="s">
        <v>5</v>
      </c>
      <c r="C30" s="169" t="s">
        <v>5</v>
      </c>
      <c r="D30" s="170" t="s">
        <v>179</v>
      </c>
      <c r="E30" s="167">
        <v>0</v>
      </c>
      <c r="F30" s="167">
        <v>0</v>
      </c>
      <c r="G30" s="167">
        <v>0</v>
      </c>
      <c r="H30" s="167">
        <v>1.81</v>
      </c>
      <c r="I30" s="167">
        <v>1.81</v>
      </c>
      <c r="J30" s="167">
        <v>0</v>
      </c>
      <c r="K30" s="167">
        <v>1.81</v>
      </c>
      <c r="L30" s="167">
        <v>1.81</v>
      </c>
      <c r="M30" s="167">
        <v>0</v>
      </c>
      <c r="N30" s="167">
        <v>0</v>
      </c>
      <c r="O30" s="167">
        <v>0</v>
      </c>
      <c r="P30" s="167">
        <v>0</v>
      </c>
      <c r="Q30" s="167">
        <v>0</v>
      </c>
    </row>
    <row r="31" spans="1:17" ht="19.5" customHeight="1">
      <c r="A31" s="168" t="s">
        <v>180</v>
      </c>
      <c r="B31" s="169" t="s">
        <v>5</v>
      </c>
      <c r="C31" s="169" t="s">
        <v>5</v>
      </c>
      <c r="D31" s="170" t="s">
        <v>181</v>
      </c>
      <c r="E31" s="167">
        <v>60.5</v>
      </c>
      <c r="F31" s="167">
        <v>0</v>
      </c>
      <c r="G31" s="167">
        <v>60.5</v>
      </c>
      <c r="H31" s="167">
        <v>58.55</v>
      </c>
      <c r="I31" s="167">
        <v>0</v>
      </c>
      <c r="J31" s="167">
        <v>58.55</v>
      </c>
      <c r="K31" s="167">
        <v>92.3</v>
      </c>
      <c r="L31" s="167">
        <v>0</v>
      </c>
      <c r="M31" s="167">
        <v>92.3</v>
      </c>
      <c r="N31" s="167">
        <v>26.75</v>
      </c>
      <c r="O31" s="167">
        <v>0</v>
      </c>
      <c r="P31" s="167">
        <v>26.75</v>
      </c>
      <c r="Q31" s="167">
        <v>0</v>
      </c>
    </row>
    <row r="32" spans="1:17" ht="19.5" customHeight="1">
      <c r="A32" s="168" t="s">
        <v>182</v>
      </c>
      <c r="B32" s="169" t="s">
        <v>5</v>
      </c>
      <c r="C32" s="169" t="s">
        <v>5</v>
      </c>
      <c r="D32" s="170" t="s">
        <v>183</v>
      </c>
      <c r="E32" s="167">
        <v>60.5</v>
      </c>
      <c r="F32" s="167">
        <v>0</v>
      </c>
      <c r="G32" s="167">
        <v>60.5</v>
      </c>
      <c r="H32" s="167">
        <v>58.55</v>
      </c>
      <c r="I32" s="167">
        <v>0</v>
      </c>
      <c r="J32" s="167">
        <v>58.55</v>
      </c>
      <c r="K32" s="167">
        <v>92.3</v>
      </c>
      <c r="L32" s="167">
        <v>0</v>
      </c>
      <c r="M32" s="167">
        <v>92.3</v>
      </c>
      <c r="N32" s="167">
        <v>26.75</v>
      </c>
      <c r="O32" s="167">
        <v>0</v>
      </c>
      <c r="P32" s="167">
        <v>26.75</v>
      </c>
      <c r="Q32" s="167">
        <v>0</v>
      </c>
    </row>
    <row r="33" spans="1:17" ht="19.5" customHeight="1">
      <c r="A33" s="168" t="s">
        <v>186</v>
      </c>
      <c r="B33" s="169" t="s">
        <v>5</v>
      </c>
      <c r="C33" s="169" t="s">
        <v>5</v>
      </c>
      <c r="D33" s="170" t="s">
        <v>187</v>
      </c>
      <c r="E33" s="167">
        <v>60.5</v>
      </c>
      <c r="F33" s="167">
        <v>0</v>
      </c>
      <c r="G33" s="167">
        <v>60.5</v>
      </c>
      <c r="H33" s="167">
        <v>58.55</v>
      </c>
      <c r="I33" s="167">
        <v>0</v>
      </c>
      <c r="J33" s="167">
        <v>58.55</v>
      </c>
      <c r="K33" s="167">
        <v>92.3</v>
      </c>
      <c r="L33" s="167">
        <v>0</v>
      </c>
      <c r="M33" s="167">
        <v>92.3</v>
      </c>
      <c r="N33" s="167">
        <v>26.75</v>
      </c>
      <c r="O33" s="167">
        <v>0</v>
      </c>
      <c r="P33" s="167">
        <v>26.75</v>
      </c>
      <c r="Q33" s="167">
        <v>0</v>
      </c>
    </row>
    <row r="34" spans="1:17" ht="19.5" customHeight="1">
      <c r="A34" s="168" t="s">
        <v>235</v>
      </c>
      <c r="B34" s="169" t="s">
        <v>5</v>
      </c>
      <c r="C34" s="169" t="s">
        <v>5</v>
      </c>
      <c r="D34" s="170" t="s">
        <v>5</v>
      </c>
      <c r="E34" s="169" t="s">
        <v>5</v>
      </c>
      <c r="F34" s="169" t="s">
        <v>5</v>
      </c>
      <c r="G34" s="169" t="s">
        <v>5</v>
      </c>
      <c r="H34" s="169" t="s">
        <v>5</v>
      </c>
      <c r="I34" s="169" t="s">
        <v>5</v>
      </c>
      <c r="J34" s="169" t="s">
        <v>5</v>
      </c>
      <c r="K34" s="169" t="s">
        <v>5</v>
      </c>
      <c r="L34" s="169" t="s">
        <v>5</v>
      </c>
      <c r="M34" s="169" t="s">
        <v>5</v>
      </c>
      <c r="N34" s="169" t="s">
        <v>5</v>
      </c>
      <c r="O34" s="169" t="s">
        <v>5</v>
      </c>
      <c r="P34" s="169" t="s">
        <v>5</v>
      </c>
      <c r="Q34" s="169" t="s">
        <v>5</v>
      </c>
    </row>
  </sheetData>
  <sheetProtection/>
  <mergeCells count="163">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63" right="0.31" top="0.67" bottom="0.43000000000000005" header="0.5" footer="0.28"/>
  <pageSetup fitToWidth="0" fitToHeight="1" horizontalDpi="600" verticalDpi="600" orientation="landscape" paperSize="9" scale="73"/>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B11" sqref="B11:E12"/>
    </sheetView>
  </sheetViews>
  <sheetFormatPr defaultColWidth="9.140625" defaultRowHeight="12.75"/>
  <cols>
    <col min="1" max="1" width="7.00390625" style="58" customWidth="1"/>
    <col min="2" max="2" width="37.8515625" style="155" customWidth="1"/>
    <col min="3" max="3" width="16.8515625" style="58" customWidth="1"/>
    <col min="4" max="4" width="13.7109375" style="58" customWidth="1"/>
    <col min="5" max="5" width="31.28125" style="58" customWidth="1"/>
    <col min="6" max="6" width="13.28125" style="58" customWidth="1"/>
    <col min="7" max="7" width="11.8515625" style="58" customWidth="1"/>
    <col min="8" max="8" width="34.28125" style="155" customWidth="1"/>
    <col min="9" max="9" width="18.7109375" style="58" customWidth="1"/>
    <col min="10" max="10" width="9.7109375" style="58" bestFit="1" customWidth="1"/>
    <col min="11" max="16384" width="9.140625" style="58" customWidth="1"/>
  </cols>
  <sheetData>
    <row r="1" ht="27">
      <c r="E1" s="60" t="s">
        <v>236</v>
      </c>
    </row>
    <row r="2" ht="12.75">
      <c r="I2" s="81" t="s">
        <v>237</v>
      </c>
    </row>
    <row r="3" spans="1:9" ht="14.25">
      <c r="A3" s="61" t="s">
        <v>2</v>
      </c>
      <c r="I3" s="81" t="s">
        <v>3</v>
      </c>
    </row>
    <row r="4" spans="1:9" ht="19.5" customHeight="1">
      <c r="A4" s="148" t="s">
        <v>238</v>
      </c>
      <c r="B4" s="149" t="s">
        <v>5</v>
      </c>
      <c r="C4" s="149" t="s">
        <v>5</v>
      </c>
      <c r="D4" s="149" t="s">
        <v>239</v>
      </c>
      <c r="E4" s="149" t="s">
        <v>5</v>
      </c>
      <c r="F4" s="149" t="s">
        <v>5</v>
      </c>
      <c r="G4" s="149" t="s">
        <v>5</v>
      </c>
      <c r="H4" s="149" t="s">
        <v>5</v>
      </c>
      <c r="I4" s="149" t="s">
        <v>5</v>
      </c>
    </row>
    <row r="5" spans="1:9" ht="19.5" customHeight="1">
      <c r="A5" s="150" t="s">
        <v>240</v>
      </c>
      <c r="B5" s="144" t="s">
        <v>123</v>
      </c>
      <c r="C5" s="144" t="s">
        <v>9</v>
      </c>
      <c r="D5" s="144" t="s">
        <v>240</v>
      </c>
      <c r="E5" s="144" t="s">
        <v>123</v>
      </c>
      <c r="F5" s="144" t="s">
        <v>9</v>
      </c>
      <c r="G5" s="144" t="s">
        <v>240</v>
      </c>
      <c r="H5" s="144" t="s">
        <v>123</v>
      </c>
      <c r="I5" s="144" t="s">
        <v>9</v>
      </c>
    </row>
    <row r="6" spans="1:9" ht="19.5" customHeight="1">
      <c r="A6" s="150" t="s">
        <v>5</v>
      </c>
      <c r="B6" s="144" t="s">
        <v>5</v>
      </c>
      <c r="C6" s="144" t="s">
        <v>5</v>
      </c>
      <c r="D6" s="144" t="s">
        <v>5</v>
      </c>
      <c r="E6" s="144" t="s">
        <v>5</v>
      </c>
      <c r="F6" s="144" t="s">
        <v>5</v>
      </c>
      <c r="G6" s="144" t="s">
        <v>5</v>
      </c>
      <c r="H6" s="144" t="s">
        <v>5</v>
      </c>
      <c r="I6" s="144" t="s">
        <v>5</v>
      </c>
    </row>
    <row r="7" spans="1:9" ht="19.5" customHeight="1">
      <c r="A7" s="156" t="s">
        <v>241</v>
      </c>
      <c r="B7" s="157" t="s">
        <v>242</v>
      </c>
      <c r="C7" s="158">
        <v>742.19</v>
      </c>
      <c r="D7" s="159" t="s">
        <v>243</v>
      </c>
      <c r="E7" s="159" t="s">
        <v>244</v>
      </c>
      <c r="F7" s="158">
        <v>1.82</v>
      </c>
      <c r="G7" s="159" t="s">
        <v>245</v>
      </c>
      <c r="H7" s="157" t="s">
        <v>246</v>
      </c>
      <c r="I7" s="158">
        <v>0</v>
      </c>
    </row>
    <row r="8" spans="1:9" ht="19.5" customHeight="1">
      <c r="A8" s="156" t="s">
        <v>247</v>
      </c>
      <c r="B8" s="157" t="s">
        <v>248</v>
      </c>
      <c r="C8" s="158">
        <v>245.95</v>
      </c>
      <c r="D8" s="159" t="s">
        <v>249</v>
      </c>
      <c r="E8" s="159" t="s">
        <v>250</v>
      </c>
      <c r="F8" s="158">
        <v>0</v>
      </c>
      <c r="G8" s="159" t="s">
        <v>251</v>
      </c>
      <c r="H8" s="157" t="s">
        <v>252</v>
      </c>
      <c r="I8" s="158">
        <v>0</v>
      </c>
    </row>
    <row r="9" spans="1:9" ht="19.5" customHeight="1">
      <c r="A9" s="156" t="s">
        <v>253</v>
      </c>
      <c r="B9" s="157" t="s">
        <v>254</v>
      </c>
      <c r="C9" s="158">
        <v>131.29</v>
      </c>
      <c r="D9" s="159" t="s">
        <v>255</v>
      </c>
      <c r="E9" s="159" t="s">
        <v>256</v>
      </c>
      <c r="F9" s="158">
        <v>0</v>
      </c>
      <c r="G9" s="159" t="s">
        <v>257</v>
      </c>
      <c r="H9" s="157" t="s">
        <v>258</v>
      </c>
      <c r="I9" s="158">
        <v>0</v>
      </c>
    </row>
    <row r="10" spans="1:9" ht="19.5" customHeight="1">
      <c r="A10" s="156" t="s">
        <v>259</v>
      </c>
      <c r="B10" s="157" t="s">
        <v>260</v>
      </c>
      <c r="C10" s="158">
        <v>0</v>
      </c>
      <c r="D10" s="159" t="s">
        <v>261</v>
      </c>
      <c r="E10" s="159" t="s">
        <v>262</v>
      </c>
      <c r="F10" s="158">
        <v>0</v>
      </c>
      <c r="G10" s="159" t="s">
        <v>263</v>
      </c>
      <c r="H10" s="157" t="s">
        <v>264</v>
      </c>
      <c r="I10" s="158">
        <v>0</v>
      </c>
    </row>
    <row r="11" spans="1:9" ht="19.5" customHeight="1">
      <c r="A11" s="156" t="s">
        <v>265</v>
      </c>
      <c r="B11" s="157" t="s">
        <v>266</v>
      </c>
      <c r="C11" s="158">
        <v>0</v>
      </c>
      <c r="D11" s="159" t="s">
        <v>267</v>
      </c>
      <c r="E11" s="159" t="s">
        <v>268</v>
      </c>
      <c r="F11" s="158">
        <v>0.04</v>
      </c>
      <c r="G11" s="159" t="s">
        <v>269</v>
      </c>
      <c r="H11" s="157" t="s">
        <v>270</v>
      </c>
      <c r="I11" s="158">
        <v>0</v>
      </c>
    </row>
    <row r="12" spans="1:9" ht="19.5" customHeight="1">
      <c r="A12" s="156" t="s">
        <v>271</v>
      </c>
      <c r="B12" s="157" t="s">
        <v>272</v>
      </c>
      <c r="C12" s="158">
        <v>205.83</v>
      </c>
      <c r="D12" s="159" t="s">
        <v>273</v>
      </c>
      <c r="E12" s="159" t="s">
        <v>274</v>
      </c>
      <c r="F12" s="158">
        <v>0</v>
      </c>
      <c r="G12" s="159" t="s">
        <v>275</v>
      </c>
      <c r="H12" s="157" t="s">
        <v>276</v>
      </c>
      <c r="I12" s="158">
        <v>0</v>
      </c>
    </row>
    <row r="13" spans="1:9" ht="27.75" customHeight="1">
      <c r="A13" s="156" t="s">
        <v>277</v>
      </c>
      <c r="B13" s="157" t="s">
        <v>278</v>
      </c>
      <c r="C13" s="158">
        <v>97.7</v>
      </c>
      <c r="D13" s="159" t="s">
        <v>279</v>
      </c>
      <c r="E13" s="159" t="s">
        <v>280</v>
      </c>
      <c r="F13" s="158">
        <v>0</v>
      </c>
      <c r="G13" s="159" t="s">
        <v>281</v>
      </c>
      <c r="H13" s="157" t="s">
        <v>282</v>
      </c>
      <c r="I13" s="158">
        <v>0</v>
      </c>
    </row>
    <row r="14" spans="1:9" ht="19.5" customHeight="1">
      <c r="A14" s="156" t="s">
        <v>283</v>
      </c>
      <c r="B14" s="157" t="s">
        <v>284</v>
      </c>
      <c r="C14" s="158">
        <v>0</v>
      </c>
      <c r="D14" s="159" t="s">
        <v>285</v>
      </c>
      <c r="E14" s="159" t="s">
        <v>286</v>
      </c>
      <c r="F14" s="158">
        <v>0</v>
      </c>
      <c r="G14" s="159" t="s">
        <v>287</v>
      </c>
      <c r="H14" s="157" t="s">
        <v>288</v>
      </c>
      <c r="I14" s="158">
        <v>0</v>
      </c>
    </row>
    <row r="15" spans="1:9" ht="19.5" customHeight="1">
      <c r="A15" s="156" t="s">
        <v>289</v>
      </c>
      <c r="B15" s="157" t="s">
        <v>290</v>
      </c>
      <c r="C15" s="158">
        <v>51.68</v>
      </c>
      <c r="D15" s="159" t="s">
        <v>291</v>
      </c>
      <c r="E15" s="159" t="s">
        <v>292</v>
      </c>
      <c r="F15" s="158">
        <v>0</v>
      </c>
      <c r="G15" s="159" t="s">
        <v>293</v>
      </c>
      <c r="H15" s="157" t="s">
        <v>294</v>
      </c>
      <c r="I15" s="158">
        <v>0</v>
      </c>
    </row>
    <row r="16" spans="1:9" ht="19.5" customHeight="1">
      <c r="A16" s="156" t="s">
        <v>295</v>
      </c>
      <c r="B16" s="157" t="s">
        <v>296</v>
      </c>
      <c r="C16" s="158">
        <v>0</v>
      </c>
      <c r="D16" s="159" t="s">
        <v>297</v>
      </c>
      <c r="E16" s="159" t="s">
        <v>298</v>
      </c>
      <c r="F16" s="158">
        <v>1.73</v>
      </c>
      <c r="G16" s="159" t="s">
        <v>299</v>
      </c>
      <c r="H16" s="157" t="s">
        <v>300</v>
      </c>
      <c r="I16" s="158">
        <v>0</v>
      </c>
    </row>
    <row r="17" spans="1:9" ht="25.5" customHeight="1">
      <c r="A17" s="156" t="s">
        <v>301</v>
      </c>
      <c r="B17" s="157" t="s">
        <v>302</v>
      </c>
      <c r="C17" s="158">
        <v>9.69</v>
      </c>
      <c r="D17" s="159" t="s">
        <v>303</v>
      </c>
      <c r="E17" s="159" t="s">
        <v>304</v>
      </c>
      <c r="F17" s="158">
        <v>0</v>
      </c>
      <c r="G17" s="159" t="s">
        <v>305</v>
      </c>
      <c r="H17" s="157" t="s">
        <v>306</v>
      </c>
      <c r="I17" s="158">
        <v>0</v>
      </c>
    </row>
    <row r="18" spans="1:9" ht="19.5" customHeight="1">
      <c r="A18" s="156" t="s">
        <v>307</v>
      </c>
      <c r="B18" s="157" t="s">
        <v>308</v>
      </c>
      <c r="C18" s="158">
        <v>0</v>
      </c>
      <c r="D18" s="159" t="s">
        <v>309</v>
      </c>
      <c r="E18" s="159" t="s">
        <v>310</v>
      </c>
      <c r="F18" s="158">
        <v>0</v>
      </c>
      <c r="G18" s="159" t="s">
        <v>311</v>
      </c>
      <c r="H18" s="157" t="s">
        <v>312</v>
      </c>
      <c r="I18" s="158">
        <v>0</v>
      </c>
    </row>
    <row r="19" spans="1:9" ht="19.5" customHeight="1">
      <c r="A19" s="156" t="s">
        <v>313</v>
      </c>
      <c r="B19" s="157" t="s">
        <v>314</v>
      </c>
      <c r="C19" s="158">
        <v>0</v>
      </c>
      <c r="D19" s="159" t="s">
        <v>315</v>
      </c>
      <c r="E19" s="159" t="s">
        <v>316</v>
      </c>
      <c r="F19" s="158">
        <v>0</v>
      </c>
      <c r="G19" s="159" t="s">
        <v>317</v>
      </c>
      <c r="H19" s="157" t="s">
        <v>318</v>
      </c>
      <c r="I19" s="158">
        <v>0</v>
      </c>
    </row>
    <row r="20" spans="1:9" ht="19.5" customHeight="1">
      <c r="A20" s="156" t="s">
        <v>319</v>
      </c>
      <c r="B20" s="157" t="s">
        <v>320</v>
      </c>
      <c r="C20" s="158"/>
      <c r="D20" s="159" t="s">
        <v>321</v>
      </c>
      <c r="E20" s="159" t="s">
        <v>322</v>
      </c>
      <c r="F20" s="158">
        <v>0</v>
      </c>
      <c r="G20" s="159" t="s">
        <v>323</v>
      </c>
      <c r="H20" s="157" t="s">
        <v>324</v>
      </c>
      <c r="I20" s="158">
        <v>0</v>
      </c>
    </row>
    <row r="21" spans="1:9" ht="19.5" customHeight="1">
      <c r="A21" s="156" t="s">
        <v>325</v>
      </c>
      <c r="B21" s="157" t="s">
        <v>326</v>
      </c>
      <c r="C21" s="158">
        <v>7.93</v>
      </c>
      <c r="D21" s="159" t="s">
        <v>327</v>
      </c>
      <c r="E21" s="159" t="s">
        <v>328</v>
      </c>
      <c r="F21" s="158">
        <v>0</v>
      </c>
      <c r="G21" s="159" t="s">
        <v>329</v>
      </c>
      <c r="H21" s="157" t="s">
        <v>330</v>
      </c>
      <c r="I21" s="158">
        <v>0</v>
      </c>
    </row>
    <row r="22" spans="1:9" ht="19.5" customHeight="1">
      <c r="A22" s="156" t="s">
        <v>331</v>
      </c>
      <c r="B22" s="157" t="s">
        <v>332</v>
      </c>
      <c r="C22" s="158">
        <v>0</v>
      </c>
      <c r="D22" s="159" t="s">
        <v>333</v>
      </c>
      <c r="E22" s="159" t="s">
        <v>334</v>
      </c>
      <c r="F22" s="158">
        <v>0</v>
      </c>
      <c r="G22" s="159" t="s">
        <v>335</v>
      </c>
      <c r="H22" s="157" t="s">
        <v>336</v>
      </c>
      <c r="I22" s="158">
        <v>0</v>
      </c>
    </row>
    <row r="23" spans="1:9" ht="19.5" customHeight="1">
      <c r="A23" s="156" t="s">
        <v>337</v>
      </c>
      <c r="B23" s="157" t="s">
        <v>338</v>
      </c>
      <c r="C23" s="158">
        <v>0</v>
      </c>
      <c r="D23" s="159" t="s">
        <v>339</v>
      </c>
      <c r="E23" s="159" t="s">
        <v>340</v>
      </c>
      <c r="F23" s="158">
        <v>0</v>
      </c>
      <c r="G23" s="159" t="s">
        <v>341</v>
      </c>
      <c r="H23" s="157" t="s">
        <v>342</v>
      </c>
      <c r="I23" s="158">
        <v>0</v>
      </c>
    </row>
    <row r="24" spans="1:9" ht="19.5" customHeight="1">
      <c r="A24" s="156" t="s">
        <v>343</v>
      </c>
      <c r="B24" s="157" t="s">
        <v>344</v>
      </c>
      <c r="C24" s="158">
        <v>0</v>
      </c>
      <c r="D24" s="159" t="s">
        <v>345</v>
      </c>
      <c r="E24" s="159" t="s">
        <v>346</v>
      </c>
      <c r="F24" s="158">
        <v>0.06</v>
      </c>
      <c r="G24" s="159" t="s">
        <v>347</v>
      </c>
      <c r="H24" s="157" t="s">
        <v>348</v>
      </c>
      <c r="I24" s="158">
        <v>0</v>
      </c>
    </row>
    <row r="25" spans="1:9" ht="19.5" customHeight="1">
      <c r="A25" s="156" t="s">
        <v>349</v>
      </c>
      <c r="B25" s="157" t="s">
        <v>350</v>
      </c>
      <c r="C25" s="158">
        <v>0</v>
      </c>
      <c r="D25" s="159" t="s">
        <v>351</v>
      </c>
      <c r="E25" s="159" t="s">
        <v>352</v>
      </c>
      <c r="F25" s="158">
        <v>0</v>
      </c>
      <c r="G25" s="159" t="s">
        <v>353</v>
      </c>
      <c r="H25" s="157" t="s">
        <v>354</v>
      </c>
      <c r="I25" s="158">
        <v>0</v>
      </c>
    </row>
    <row r="26" spans="1:9" ht="27" customHeight="1">
      <c r="A26" s="156" t="s">
        <v>355</v>
      </c>
      <c r="B26" s="157" t="s">
        <v>356</v>
      </c>
      <c r="C26" s="158">
        <v>2.64</v>
      </c>
      <c r="D26" s="159" t="s">
        <v>357</v>
      </c>
      <c r="E26" s="159" t="s">
        <v>358</v>
      </c>
      <c r="F26" s="158">
        <v>0</v>
      </c>
      <c r="G26" s="159" t="s">
        <v>359</v>
      </c>
      <c r="H26" s="157" t="s">
        <v>360</v>
      </c>
      <c r="I26" s="158">
        <v>0</v>
      </c>
    </row>
    <row r="27" spans="1:9" ht="19.5" customHeight="1">
      <c r="A27" s="156" t="s">
        <v>361</v>
      </c>
      <c r="B27" s="157" t="s">
        <v>362</v>
      </c>
      <c r="C27" s="158">
        <v>0</v>
      </c>
      <c r="D27" s="159" t="s">
        <v>363</v>
      </c>
      <c r="E27" s="159" t="s">
        <v>364</v>
      </c>
      <c r="F27" s="158">
        <v>0</v>
      </c>
      <c r="G27" s="159" t="s">
        <v>365</v>
      </c>
      <c r="H27" s="157" t="s">
        <v>366</v>
      </c>
      <c r="I27" s="158">
        <v>0</v>
      </c>
    </row>
    <row r="28" spans="1:9" ht="19.5" customHeight="1">
      <c r="A28" s="156" t="s">
        <v>367</v>
      </c>
      <c r="B28" s="157" t="s">
        <v>368</v>
      </c>
      <c r="C28" s="158">
        <v>0</v>
      </c>
      <c r="D28" s="159" t="s">
        <v>369</v>
      </c>
      <c r="E28" s="159" t="s">
        <v>370</v>
      </c>
      <c r="F28" s="158">
        <v>0</v>
      </c>
      <c r="G28" s="159" t="s">
        <v>371</v>
      </c>
      <c r="H28" s="157" t="s">
        <v>372</v>
      </c>
      <c r="I28" s="158">
        <v>0</v>
      </c>
    </row>
    <row r="29" spans="1:9" ht="19.5" customHeight="1">
      <c r="A29" s="156" t="s">
        <v>373</v>
      </c>
      <c r="B29" s="157" t="s">
        <v>374</v>
      </c>
      <c r="C29" s="158">
        <v>3.82</v>
      </c>
      <c r="D29" s="159" t="s">
        <v>375</v>
      </c>
      <c r="E29" s="159" t="s">
        <v>376</v>
      </c>
      <c r="F29" s="158">
        <v>0</v>
      </c>
      <c r="G29" s="159" t="s">
        <v>377</v>
      </c>
      <c r="H29" s="157" t="s">
        <v>378</v>
      </c>
      <c r="I29" s="158">
        <v>0</v>
      </c>
    </row>
    <row r="30" spans="1:9" ht="19.5" customHeight="1">
      <c r="A30" s="156" t="s">
        <v>379</v>
      </c>
      <c r="B30" s="157" t="s">
        <v>380</v>
      </c>
      <c r="C30" s="158">
        <v>0</v>
      </c>
      <c r="D30" s="159" t="s">
        <v>381</v>
      </c>
      <c r="E30" s="159" t="s">
        <v>382</v>
      </c>
      <c r="F30" s="158">
        <v>0</v>
      </c>
      <c r="G30" s="159" t="s">
        <v>383</v>
      </c>
      <c r="H30" s="157" t="s">
        <v>384</v>
      </c>
      <c r="I30" s="158">
        <v>0</v>
      </c>
    </row>
    <row r="31" spans="1:9" ht="19.5" customHeight="1">
      <c r="A31" s="156" t="s">
        <v>385</v>
      </c>
      <c r="B31" s="157" t="s">
        <v>386</v>
      </c>
      <c r="C31" s="158">
        <v>0</v>
      </c>
      <c r="D31" s="159" t="s">
        <v>387</v>
      </c>
      <c r="E31" s="159" t="s">
        <v>388</v>
      </c>
      <c r="F31" s="158">
        <v>0</v>
      </c>
      <c r="G31" s="159" t="s">
        <v>389</v>
      </c>
      <c r="H31" s="157" t="s">
        <v>390</v>
      </c>
      <c r="I31" s="158">
        <v>0</v>
      </c>
    </row>
    <row r="32" spans="1:9" ht="19.5" customHeight="1">
      <c r="A32" s="156" t="s">
        <v>391</v>
      </c>
      <c r="B32" s="157" t="s">
        <v>392</v>
      </c>
      <c r="C32" s="158">
        <v>1.47</v>
      </c>
      <c r="D32" s="159" t="s">
        <v>393</v>
      </c>
      <c r="E32" s="159" t="s">
        <v>394</v>
      </c>
      <c r="F32" s="158">
        <v>0</v>
      </c>
      <c r="G32" s="159" t="s">
        <v>395</v>
      </c>
      <c r="H32" s="157" t="s">
        <v>396</v>
      </c>
      <c r="I32" s="158">
        <v>0</v>
      </c>
    </row>
    <row r="33" spans="1:9" ht="37.5" customHeight="1">
      <c r="A33" s="156" t="s">
        <v>391</v>
      </c>
      <c r="B33" s="157" t="s">
        <v>397</v>
      </c>
      <c r="C33" s="158">
        <v>0</v>
      </c>
      <c r="D33" s="159" t="s">
        <v>398</v>
      </c>
      <c r="E33" s="159" t="s">
        <v>399</v>
      </c>
      <c r="F33" s="158">
        <v>0</v>
      </c>
      <c r="G33" s="159" t="s">
        <v>400</v>
      </c>
      <c r="H33" s="157" t="s">
        <v>401</v>
      </c>
      <c r="I33" s="158">
        <v>0</v>
      </c>
    </row>
    <row r="34" spans="1:9" ht="19.5" customHeight="1">
      <c r="A34" s="156" t="s">
        <v>5</v>
      </c>
      <c r="B34" s="157" t="s">
        <v>5</v>
      </c>
      <c r="C34" s="145" t="s">
        <v>5</v>
      </c>
      <c r="D34" s="159" t="s">
        <v>402</v>
      </c>
      <c r="E34" s="159" t="s">
        <v>403</v>
      </c>
      <c r="F34" s="158">
        <v>0</v>
      </c>
      <c r="G34" s="159" t="s">
        <v>404</v>
      </c>
      <c r="H34" s="157" t="s">
        <v>405</v>
      </c>
      <c r="I34" s="158">
        <v>0</v>
      </c>
    </row>
    <row r="35" spans="1:9" ht="19.5" customHeight="1">
      <c r="A35" s="156" t="s">
        <v>5</v>
      </c>
      <c r="B35" s="157" t="s">
        <v>5</v>
      </c>
      <c r="C35" s="145" t="s">
        <v>5</v>
      </c>
      <c r="D35" s="159" t="s">
        <v>406</v>
      </c>
      <c r="E35" s="159" t="s">
        <v>407</v>
      </c>
      <c r="F35" s="158">
        <v>0</v>
      </c>
      <c r="G35" s="159" t="s">
        <v>5</v>
      </c>
      <c r="H35" s="157" t="s">
        <v>5</v>
      </c>
      <c r="I35" s="145" t="s">
        <v>5</v>
      </c>
    </row>
    <row r="36" spans="1:9" ht="19.5" customHeight="1">
      <c r="A36" s="156" t="s">
        <v>5</v>
      </c>
      <c r="B36" s="157" t="s">
        <v>5</v>
      </c>
      <c r="C36" s="145" t="s">
        <v>5</v>
      </c>
      <c r="D36" s="159" t="s">
        <v>408</v>
      </c>
      <c r="E36" s="159" t="s">
        <v>409</v>
      </c>
      <c r="F36" s="158">
        <v>0</v>
      </c>
      <c r="G36" s="159" t="s">
        <v>5</v>
      </c>
      <c r="H36" s="157" t="s">
        <v>5</v>
      </c>
      <c r="I36" s="145" t="s">
        <v>5</v>
      </c>
    </row>
    <row r="37" spans="1:9" ht="19.5" customHeight="1">
      <c r="A37" s="156" t="s">
        <v>5</v>
      </c>
      <c r="B37" s="157" t="s">
        <v>5</v>
      </c>
      <c r="C37" s="145" t="s">
        <v>5</v>
      </c>
      <c r="D37" s="159" t="s">
        <v>410</v>
      </c>
      <c r="E37" s="159" t="s">
        <v>411</v>
      </c>
      <c r="F37" s="158">
        <v>0</v>
      </c>
      <c r="G37" s="159" t="s">
        <v>5</v>
      </c>
      <c r="H37" s="157" t="s">
        <v>5</v>
      </c>
      <c r="I37" s="145" t="s">
        <v>5</v>
      </c>
    </row>
    <row r="38" spans="1:9" ht="19.5" customHeight="1">
      <c r="A38" s="156" t="s">
        <v>5</v>
      </c>
      <c r="B38" s="157" t="s">
        <v>5</v>
      </c>
      <c r="C38" s="145" t="s">
        <v>5</v>
      </c>
      <c r="D38" s="159" t="s">
        <v>412</v>
      </c>
      <c r="E38" s="159" t="s">
        <v>413</v>
      </c>
      <c r="F38" s="158">
        <v>0</v>
      </c>
      <c r="G38" s="159" t="s">
        <v>5</v>
      </c>
      <c r="H38" s="157" t="s">
        <v>5</v>
      </c>
      <c r="I38" s="145" t="s">
        <v>5</v>
      </c>
    </row>
    <row r="39" spans="1:9" ht="19.5" customHeight="1">
      <c r="A39" s="156" t="s">
        <v>5</v>
      </c>
      <c r="B39" s="157" t="s">
        <v>5</v>
      </c>
      <c r="C39" s="145" t="s">
        <v>5</v>
      </c>
      <c r="D39" s="159" t="s">
        <v>414</v>
      </c>
      <c r="E39" s="159" t="s">
        <v>415</v>
      </c>
      <c r="F39" s="158">
        <v>0</v>
      </c>
      <c r="G39" s="159" t="s">
        <v>5</v>
      </c>
      <c r="H39" s="157" t="s">
        <v>5</v>
      </c>
      <c r="I39" s="145" t="s">
        <v>5</v>
      </c>
    </row>
    <row r="40" spans="1:9" ht="19.5" customHeight="1">
      <c r="A40" s="160" t="s">
        <v>416</v>
      </c>
      <c r="B40" s="144" t="s">
        <v>5</v>
      </c>
      <c r="C40" s="158">
        <v>750.12</v>
      </c>
      <c r="D40" s="151" t="s">
        <v>417</v>
      </c>
      <c r="E40" s="151" t="s">
        <v>5</v>
      </c>
      <c r="F40" s="151" t="s">
        <v>5</v>
      </c>
      <c r="G40" s="151" t="s">
        <v>5</v>
      </c>
      <c r="H40" s="144" t="s">
        <v>5</v>
      </c>
      <c r="I40" s="158">
        <v>1.82</v>
      </c>
    </row>
    <row r="41" spans="1:9" ht="19.5" customHeight="1">
      <c r="A41" s="152" t="s">
        <v>418</v>
      </c>
      <c r="B41" s="147" t="s">
        <v>5</v>
      </c>
      <c r="C41" s="153" t="s">
        <v>5</v>
      </c>
      <c r="D41" s="153" t="s">
        <v>5</v>
      </c>
      <c r="E41" s="153" t="s">
        <v>5</v>
      </c>
      <c r="F41" s="153" t="s">
        <v>5</v>
      </c>
      <c r="G41" s="153" t="s">
        <v>5</v>
      </c>
      <c r="H41" s="147" t="s">
        <v>5</v>
      </c>
      <c r="I41" s="153"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59" right="0.39" top="0.51" bottom="0.59" header="0.39" footer="0.35"/>
  <pageSetup fitToWidth="0" fitToHeight="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Q16"/>
  <sheetViews>
    <sheetView workbookViewId="0" topLeftCell="A1">
      <selection activeCell="A11" sqref="A11:E12"/>
    </sheetView>
  </sheetViews>
  <sheetFormatPr defaultColWidth="9.140625" defaultRowHeight="12.75"/>
  <cols>
    <col min="1" max="3" width="3.140625" style="58" customWidth="1"/>
    <col min="4" max="4" width="37.421875" style="58" customWidth="1"/>
    <col min="5" max="8" width="16.00390625" style="58" customWidth="1"/>
    <col min="9" max="10" width="17.140625" style="58" customWidth="1"/>
    <col min="11" max="15" width="16.00390625" style="58" customWidth="1"/>
    <col min="16" max="16" width="17.140625" style="58" customWidth="1"/>
    <col min="17" max="17" width="16.00390625" style="58" customWidth="1"/>
    <col min="18" max="18" width="9.7109375" style="58" bestFit="1" customWidth="1"/>
    <col min="19" max="16384" width="9.140625" style="58" customWidth="1"/>
  </cols>
  <sheetData>
    <row r="1" ht="27">
      <c r="J1" s="60" t="s">
        <v>419</v>
      </c>
    </row>
    <row r="2" ht="14.25">
      <c r="Q2" s="154" t="s">
        <v>420</v>
      </c>
    </row>
    <row r="3" spans="1:17" ht="14.25">
      <c r="A3" s="61" t="s">
        <v>2</v>
      </c>
      <c r="Q3" s="154" t="s">
        <v>3</v>
      </c>
    </row>
    <row r="4" spans="1:17" ht="19.5" customHeight="1">
      <c r="A4" s="148" t="s">
        <v>7</v>
      </c>
      <c r="B4" s="149" t="s">
        <v>5</v>
      </c>
      <c r="C4" s="149" t="s">
        <v>5</v>
      </c>
      <c r="D4" s="149" t="s">
        <v>5</v>
      </c>
      <c r="E4" s="149" t="s">
        <v>228</v>
      </c>
      <c r="F4" s="149" t="s">
        <v>5</v>
      </c>
      <c r="G4" s="149" t="s">
        <v>5</v>
      </c>
      <c r="H4" s="149" t="s">
        <v>229</v>
      </c>
      <c r="I4" s="149" t="s">
        <v>5</v>
      </c>
      <c r="J4" s="149" t="s">
        <v>5</v>
      </c>
      <c r="K4" s="149" t="s">
        <v>230</v>
      </c>
      <c r="L4" s="149" t="s">
        <v>5</v>
      </c>
      <c r="M4" s="149" t="s">
        <v>5</v>
      </c>
      <c r="N4" s="149" t="s">
        <v>108</v>
      </c>
      <c r="O4" s="149" t="s">
        <v>5</v>
      </c>
      <c r="P4" s="149" t="s">
        <v>5</v>
      </c>
      <c r="Q4" s="149" t="s">
        <v>5</v>
      </c>
    </row>
    <row r="5" spans="1:17" ht="19.5" customHeight="1">
      <c r="A5" s="150" t="s">
        <v>122</v>
      </c>
      <c r="B5" s="144" t="s">
        <v>5</v>
      </c>
      <c r="C5" s="144" t="s">
        <v>5</v>
      </c>
      <c r="D5" s="144" t="s">
        <v>123</v>
      </c>
      <c r="E5" s="144" t="s">
        <v>129</v>
      </c>
      <c r="F5" s="144" t="s">
        <v>231</v>
      </c>
      <c r="G5" s="144" t="s">
        <v>232</v>
      </c>
      <c r="H5" s="144" t="s">
        <v>129</v>
      </c>
      <c r="I5" s="144" t="s">
        <v>191</v>
      </c>
      <c r="J5" s="144" t="s">
        <v>192</v>
      </c>
      <c r="K5" s="144" t="s">
        <v>129</v>
      </c>
      <c r="L5" s="144" t="s">
        <v>191</v>
      </c>
      <c r="M5" s="144" t="s">
        <v>192</v>
      </c>
      <c r="N5" s="144" t="s">
        <v>129</v>
      </c>
      <c r="O5" s="144" t="s">
        <v>231</v>
      </c>
      <c r="P5" s="144" t="s">
        <v>232</v>
      </c>
      <c r="Q5" s="144" t="s">
        <v>5</v>
      </c>
    </row>
    <row r="6" spans="1:17" ht="19.5" customHeight="1">
      <c r="A6" s="150" t="s">
        <v>5</v>
      </c>
      <c r="B6" s="144" t="s">
        <v>5</v>
      </c>
      <c r="C6" s="144" t="s">
        <v>5</v>
      </c>
      <c r="D6" s="144" t="s">
        <v>5</v>
      </c>
      <c r="E6" s="144" t="s">
        <v>5</v>
      </c>
      <c r="F6" s="144" t="s">
        <v>5</v>
      </c>
      <c r="G6" s="144" t="s">
        <v>124</v>
      </c>
      <c r="H6" s="144" t="s">
        <v>5</v>
      </c>
      <c r="I6" s="144" t="s">
        <v>5</v>
      </c>
      <c r="J6" s="144" t="s">
        <v>124</v>
      </c>
      <c r="K6" s="144" t="s">
        <v>5</v>
      </c>
      <c r="L6" s="144" t="s">
        <v>5</v>
      </c>
      <c r="M6" s="144" t="s">
        <v>124</v>
      </c>
      <c r="N6" s="144" t="s">
        <v>5</v>
      </c>
      <c r="O6" s="144" t="s">
        <v>5</v>
      </c>
      <c r="P6" s="144" t="s">
        <v>233</v>
      </c>
      <c r="Q6" s="144" t="s">
        <v>234</v>
      </c>
    </row>
    <row r="7" spans="1:17" ht="19.5" customHeight="1">
      <c r="A7" s="150" t="s">
        <v>5</v>
      </c>
      <c r="B7" s="144" t="s">
        <v>5</v>
      </c>
      <c r="C7" s="144" t="s">
        <v>5</v>
      </c>
      <c r="D7" s="144" t="s">
        <v>5</v>
      </c>
      <c r="E7" s="144" t="s">
        <v>5</v>
      </c>
      <c r="F7" s="144" t="s">
        <v>5</v>
      </c>
      <c r="G7" s="144" t="s">
        <v>5</v>
      </c>
      <c r="H7" s="144" t="s">
        <v>5</v>
      </c>
      <c r="I7" s="144" t="s">
        <v>5</v>
      </c>
      <c r="J7" s="144" t="s">
        <v>5</v>
      </c>
      <c r="K7" s="144" t="s">
        <v>5</v>
      </c>
      <c r="L7" s="144" t="s">
        <v>5</v>
      </c>
      <c r="M7" s="144" t="s">
        <v>5</v>
      </c>
      <c r="N7" s="144" t="s">
        <v>5</v>
      </c>
      <c r="O7" s="144" t="s">
        <v>5</v>
      </c>
      <c r="P7" s="144" t="s">
        <v>5</v>
      </c>
      <c r="Q7" s="144" t="s">
        <v>5</v>
      </c>
    </row>
    <row r="8" spans="1:17" ht="19.5" customHeight="1">
      <c r="A8" s="150" t="s">
        <v>126</v>
      </c>
      <c r="B8" s="144" t="s">
        <v>127</v>
      </c>
      <c r="C8" s="144" t="s">
        <v>128</v>
      </c>
      <c r="D8" s="144" t="s">
        <v>11</v>
      </c>
      <c r="E8" s="151" t="s">
        <v>12</v>
      </c>
      <c r="F8" s="151" t="s">
        <v>13</v>
      </c>
      <c r="G8" s="151" t="s">
        <v>21</v>
      </c>
      <c r="H8" s="151" t="s">
        <v>25</v>
      </c>
      <c r="I8" s="151" t="s">
        <v>29</v>
      </c>
      <c r="J8" s="151" t="s">
        <v>33</v>
      </c>
      <c r="K8" s="151" t="s">
        <v>37</v>
      </c>
      <c r="L8" s="151" t="s">
        <v>41</v>
      </c>
      <c r="M8" s="151" t="s">
        <v>44</v>
      </c>
      <c r="N8" s="151" t="s">
        <v>47</v>
      </c>
      <c r="O8" s="151" t="s">
        <v>50</v>
      </c>
      <c r="P8" s="151" t="s">
        <v>53</v>
      </c>
      <c r="Q8" s="151" t="s">
        <v>56</v>
      </c>
    </row>
    <row r="9" spans="1:17" ht="19.5" customHeight="1">
      <c r="A9" s="150" t="s">
        <v>5</v>
      </c>
      <c r="B9" s="144" t="s">
        <v>5</v>
      </c>
      <c r="C9" s="144" t="s">
        <v>5</v>
      </c>
      <c r="D9" s="144" t="s">
        <v>129</v>
      </c>
      <c r="E9" s="145" t="s">
        <v>5</v>
      </c>
      <c r="F9" s="145" t="s">
        <v>5</v>
      </c>
      <c r="G9" s="145" t="s">
        <v>5</v>
      </c>
      <c r="H9" s="145" t="s">
        <v>5</v>
      </c>
      <c r="I9" s="145" t="s">
        <v>5</v>
      </c>
      <c r="J9" s="145" t="s">
        <v>5</v>
      </c>
      <c r="K9" s="145" t="s">
        <v>5</v>
      </c>
      <c r="L9" s="145" t="s">
        <v>5</v>
      </c>
      <c r="M9" s="145" t="s">
        <v>5</v>
      </c>
      <c r="N9" s="145" t="s">
        <v>5</v>
      </c>
      <c r="O9" s="145" t="s">
        <v>5</v>
      </c>
      <c r="P9" s="145" t="s">
        <v>5</v>
      </c>
      <c r="Q9" s="145" t="s">
        <v>5</v>
      </c>
    </row>
    <row r="10" spans="1:17" ht="19.5" customHeight="1">
      <c r="A10" s="152" t="s">
        <v>5</v>
      </c>
      <c r="B10" s="153" t="s">
        <v>5</v>
      </c>
      <c r="C10" s="153" t="s">
        <v>5</v>
      </c>
      <c r="D10" s="144" t="s">
        <v>421</v>
      </c>
      <c r="E10" s="145" t="s">
        <v>5</v>
      </c>
      <c r="F10" s="145" t="s">
        <v>5</v>
      </c>
      <c r="G10" s="145" t="s">
        <v>5</v>
      </c>
      <c r="H10" s="145" t="s">
        <v>5</v>
      </c>
      <c r="I10" s="145" t="s">
        <v>5</v>
      </c>
      <c r="J10" s="145" t="s">
        <v>5</v>
      </c>
      <c r="K10" s="145" t="s">
        <v>5</v>
      </c>
      <c r="L10" s="145" t="s">
        <v>5</v>
      </c>
      <c r="M10" s="145" t="s">
        <v>5</v>
      </c>
      <c r="N10" s="145" t="s">
        <v>5</v>
      </c>
      <c r="O10" s="145" t="s">
        <v>5</v>
      </c>
      <c r="P10" s="145" t="s">
        <v>5</v>
      </c>
      <c r="Q10" s="145" t="s">
        <v>5</v>
      </c>
    </row>
    <row r="11" spans="1:17" ht="19.5" customHeight="1">
      <c r="A11" s="152" t="s">
        <v>5</v>
      </c>
      <c r="B11" s="153" t="s">
        <v>5</v>
      </c>
      <c r="C11" s="153" t="s">
        <v>5</v>
      </c>
      <c r="D11" s="153" t="s">
        <v>5</v>
      </c>
      <c r="E11" s="145" t="s">
        <v>5</v>
      </c>
      <c r="F11" s="145" t="s">
        <v>5</v>
      </c>
      <c r="G11" s="145" t="s">
        <v>5</v>
      </c>
      <c r="H11" s="145" t="s">
        <v>5</v>
      </c>
      <c r="I11" s="145" t="s">
        <v>5</v>
      </c>
      <c r="J11" s="145" t="s">
        <v>5</v>
      </c>
      <c r="K11" s="145" t="s">
        <v>5</v>
      </c>
      <c r="L11" s="145" t="s">
        <v>5</v>
      </c>
      <c r="M11" s="145" t="s">
        <v>5</v>
      </c>
      <c r="N11" s="145" t="s">
        <v>5</v>
      </c>
      <c r="O11" s="145" t="s">
        <v>5</v>
      </c>
      <c r="P11" s="145" t="s">
        <v>5</v>
      </c>
      <c r="Q11" s="145" t="s">
        <v>5</v>
      </c>
    </row>
    <row r="12" spans="1:17" ht="19.5" customHeight="1">
      <c r="A12" s="152" t="s">
        <v>5</v>
      </c>
      <c r="B12" s="153" t="s">
        <v>5</v>
      </c>
      <c r="C12" s="153" t="s">
        <v>5</v>
      </c>
      <c r="D12" s="153" t="s">
        <v>5</v>
      </c>
      <c r="E12" s="145" t="s">
        <v>5</v>
      </c>
      <c r="F12" s="145" t="s">
        <v>5</v>
      </c>
      <c r="G12" s="145" t="s">
        <v>5</v>
      </c>
      <c r="H12" s="145" t="s">
        <v>5</v>
      </c>
      <c r="I12" s="145" t="s">
        <v>5</v>
      </c>
      <c r="J12" s="145" t="s">
        <v>5</v>
      </c>
      <c r="K12" s="145" t="s">
        <v>5</v>
      </c>
      <c r="L12" s="145" t="s">
        <v>5</v>
      </c>
      <c r="M12" s="145" t="s">
        <v>5</v>
      </c>
      <c r="N12" s="145" t="s">
        <v>5</v>
      </c>
      <c r="O12" s="145" t="s">
        <v>5</v>
      </c>
      <c r="P12" s="145" t="s">
        <v>5</v>
      </c>
      <c r="Q12" s="145" t="s">
        <v>5</v>
      </c>
    </row>
    <row r="13" spans="1:17" ht="19.5" customHeight="1">
      <c r="A13" s="152" t="s">
        <v>5</v>
      </c>
      <c r="B13" s="153" t="s">
        <v>5</v>
      </c>
      <c r="C13" s="153" t="s">
        <v>5</v>
      </c>
      <c r="D13" s="153" t="s">
        <v>5</v>
      </c>
      <c r="E13" s="145" t="s">
        <v>5</v>
      </c>
      <c r="F13" s="145" t="s">
        <v>5</v>
      </c>
      <c r="G13" s="145" t="s">
        <v>5</v>
      </c>
      <c r="H13" s="145" t="s">
        <v>5</v>
      </c>
      <c r="I13" s="145" t="s">
        <v>5</v>
      </c>
      <c r="J13" s="145" t="s">
        <v>5</v>
      </c>
      <c r="K13" s="145" t="s">
        <v>5</v>
      </c>
      <c r="L13" s="145" t="s">
        <v>5</v>
      </c>
      <c r="M13" s="145" t="s">
        <v>5</v>
      </c>
      <c r="N13" s="145" t="s">
        <v>5</v>
      </c>
      <c r="O13" s="145" t="s">
        <v>5</v>
      </c>
      <c r="P13" s="145" t="s">
        <v>5</v>
      </c>
      <c r="Q13" s="145" t="s">
        <v>5</v>
      </c>
    </row>
    <row r="14" spans="1:17" ht="19.5" customHeight="1">
      <c r="A14" s="152" t="s">
        <v>5</v>
      </c>
      <c r="B14" s="153" t="s">
        <v>5</v>
      </c>
      <c r="C14" s="153" t="s">
        <v>5</v>
      </c>
      <c r="D14" s="153" t="s">
        <v>5</v>
      </c>
      <c r="E14" s="145" t="s">
        <v>5</v>
      </c>
      <c r="F14" s="145" t="s">
        <v>5</v>
      </c>
      <c r="G14" s="145" t="s">
        <v>5</v>
      </c>
      <c r="H14" s="145" t="s">
        <v>5</v>
      </c>
      <c r="I14" s="145" t="s">
        <v>5</v>
      </c>
      <c r="J14" s="145" t="s">
        <v>5</v>
      </c>
      <c r="K14" s="145" t="s">
        <v>5</v>
      </c>
      <c r="L14" s="145" t="s">
        <v>5</v>
      </c>
      <c r="M14" s="145" t="s">
        <v>5</v>
      </c>
      <c r="N14" s="145" t="s">
        <v>5</v>
      </c>
      <c r="O14" s="145" t="s">
        <v>5</v>
      </c>
      <c r="P14" s="145" t="s">
        <v>5</v>
      </c>
      <c r="Q14" s="145" t="s">
        <v>5</v>
      </c>
    </row>
    <row r="15" spans="1:17" ht="19.5" customHeight="1">
      <c r="A15" s="152" t="s">
        <v>5</v>
      </c>
      <c r="B15" s="153" t="s">
        <v>5</v>
      </c>
      <c r="C15" s="153" t="s">
        <v>5</v>
      </c>
      <c r="D15" s="153" t="s">
        <v>5</v>
      </c>
      <c r="E15" s="145" t="s">
        <v>5</v>
      </c>
      <c r="F15" s="145" t="s">
        <v>5</v>
      </c>
      <c r="G15" s="145" t="s">
        <v>5</v>
      </c>
      <c r="H15" s="145" t="s">
        <v>5</v>
      </c>
      <c r="I15" s="145" t="s">
        <v>5</v>
      </c>
      <c r="J15" s="145" t="s">
        <v>5</v>
      </c>
      <c r="K15" s="145" t="s">
        <v>5</v>
      </c>
      <c r="L15" s="145" t="s">
        <v>5</v>
      </c>
      <c r="M15" s="145" t="s">
        <v>5</v>
      </c>
      <c r="N15" s="145" t="s">
        <v>5</v>
      </c>
      <c r="O15" s="145" t="s">
        <v>5</v>
      </c>
      <c r="P15" s="145" t="s">
        <v>5</v>
      </c>
      <c r="Q15" s="145" t="s">
        <v>5</v>
      </c>
    </row>
    <row r="16" spans="1:17" ht="19.5" customHeight="1">
      <c r="A16" s="152" t="s">
        <v>422</v>
      </c>
      <c r="B16" s="153" t="s">
        <v>5</v>
      </c>
      <c r="C16" s="153" t="s">
        <v>5</v>
      </c>
      <c r="D16" s="153" t="s">
        <v>5</v>
      </c>
      <c r="E16" s="153" t="s">
        <v>5</v>
      </c>
      <c r="F16" s="153" t="s">
        <v>5</v>
      </c>
      <c r="G16" s="153" t="s">
        <v>5</v>
      </c>
      <c r="H16" s="153" t="s">
        <v>5</v>
      </c>
      <c r="I16" s="153" t="s">
        <v>5</v>
      </c>
      <c r="J16" s="153" t="s">
        <v>5</v>
      </c>
      <c r="K16" s="153" t="s">
        <v>5</v>
      </c>
      <c r="L16" s="153" t="s">
        <v>5</v>
      </c>
      <c r="M16" s="153" t="s">
        <v>5</v>
      </c>
      <c r="N16" s="153" t="s">
        <v>5</v>
      </c>
      <c r="O16" s="153" t="s">
        <v>5</v>
      </c>
      <c r="P16" s="153" t="s">
        <v>5</v>
      </c>
      <c r="Q16" s="153"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0"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11" sqref="A11:E12"/>
    </sheetView>
  </sheetViews>
  <sheetFormatPr defaultColWidth="9.140625" defaultRowHeight="12.75"/>
  <cols>
    <col min="1" max="3" width="3.140625" style="58" customWidth="1"/>
    <col min="4" max="4" width="37.421875" style="58" customWidth="1"/>
    <col min="5" max="9" width="16.00390625" style="58" customWidth="1"/>
    <col min="10" max="10" width="17.140625" style="58" customWidth="1"/>
    <col min="11" max="11" width="9.7109375" style="58" bestFit="1" customWidth="1"/>
    <col min="12" max="16384" width="9.140625" style="58" customWidth="1"/>
  </cols>
  <sheetData>
    <row r="1" ht="27">
      <c r="F1" s="60" t="s">
        <v>423</v>
      </c>
    </row>
    <row r="2" ht="14.25">
      <c r="J2" s="154" t="s">
        <v>424</v>
      </c>
    </row>
    <row r="3" spans="1:10" ht="14.25">
      <c r="A3" s="61" t="s">
        <v>2</v>
      </c>
      <c r="J3" s="154" t="s">
        <v>3</v>
      </c>
    </row>
    <row r="4" spans="1:10" ht="19.5" customHeight="1">
      <c r="A4" s="148" t="s">
        <v>7</v>
      </c>
      <c r="B4" s="149" t="s">
        <v>5</v>
      </c>
      <c r="C4" s="149" t="s">
        <v>5</v>
      </c>
      <c r="D4" s="149" t="s">
        <v>5</v>
      </c>
      <c r="E4" s="149" t="s">
        <v>228</v>
      </c>
      <c r="F4" s="149" t="s">
        <v>229</v>
      </c>
      <c r="G4" s="149" t="s">
        <v>230</v>
      </c>
      <c r="H4" s="149" t="s">
        <v>108</v>
      </c>
      <c r="I4" s="149" t="s">
        <v>5</v>
      </c>
      <c r="J4" s="149" t="s">
        <v>5</v>
      </c>
    </row>
    <row r="5" spans="1:10" ht="19.5" customHeight="1">
      <c r="A5" s="150" t="s">
        <v>122</v>
      </c>
      <c r="B5" s="144" t="s">
        <v>5</v>
      </c>
      <c r="C5" s="144" t="s">
        <v>5</v>
      </c>
      <c r="D5" s="144" t="s">
        <v>123</v>
      </c>
      <c r="E5" s="144" t="s">
        <v>5</v>
      </c>
      <c r="F5" s="144" t="s">
        <v>5</v>
      </c>
      <c r="G5" s="144" t="s">
        <v>5</v>
      </c>
      <c r="H5" s="144" t="s">
        <v>129</v>
      </c>
      <c r="I5" s="144" t="s">
        <v>425</v>
      </c>
      <c r="J5" s="51" t="s">
        <v>426</v>
      </c>
    </row>
    <row r="6" spans="1:10" ht="19.5" customHeight="1">
      <c r="A6" s="150" t="s">
        <v>5</v>
      </c>
      <c r="B6" s="144" t="s">
        <v>5</v>
      </c>
      <c r="C6" s="144" t="s">
        <v>5</v>
      </c>
      <c r="D6" s="144" t="s">
        <v>5</v>
      </c>
      <c r="E6" s="144" t="s">
        <v>5</v>
      </c>
      <c r="F6" s="144" t="s">
        <v>5</v>
      </c>
      <c r="G6" s="144" t="s">
        <v>5</v>
      </c>
      <c r="H6" s="144" t="s">
        <v>5</v>
      </c>
      <c r="I6" s="144" t="s">
        <v>5</v>
      </c>
      <c r="J6" s="51" t="s">
        <v>233</v>
      </c>
    </row>
    <row r="7" spans="1:10" ht="19.5" customHeight="1">
      <c r="A7" s="150" t="s">
        <v>5</v>
      </c>
      <c r="B7" s="144" t="s">
        <v>5</v>
      </c>
      <c r="C7" s="144" t="s">
        <v>5</v>
      </c>
      <c r="D7" s="144" t="s">
        <v>5</v>
      </c>
      <c r="E7" s="144" t="s">
        <v>5</v>
      </c>
      <c r="F7" s="144" t="s">
        <v>5</v>
      </c>
      <c r="G7" s="144" t="s">
        <v>5</v>
      </c>
      <c r="H7" s="144" t="s">
        <v>5</v>
      </c>
      <c r="I7" s="144" t="s">
        <v>5</v>
      </c>
      <c r="J7" s="51" t="s">
        <v>5</v>
      </c>
    </row>
    <row r="8" spans="1:10" ht="19.5" customHeight="1">
      <c r="A8" s="150" t="s">
        <v>126</v>
      </c>
      <c r="B8" s="144" t="s">
        <v>127</v>
      </c>
      <c r="C8" s="144" t="s">
        <v>128</v>
      </c>
      <c r="D8" s="144" t="s">
        <v>11</v>
      </c>
      <c r="E8" s="151" t="s">
        <v>12</v>
      </c>
      <c r="F8" s="151" t="s">
        <v>13</v>
      </c>
      <c r="G8" s="151" t="s">
        <v>21</v>
      </c>
      <c r="H8" s="151" t="s">
        <v>25</v>
      </c>
      <c r="I8" s="151" t="s">
        <v>29</v>
      </c>
      <c r="J8" s="151" t="s">
        <v>33</v>
      </c>
    </row>
    <row r="9" spans="1:10" ht="19.5" customHeight="1">
      <c r="A9" s="150" t="s">
        <v>5</v>
      </c>
      <c r="B9" s="144" t="s">
        <v>5</v>
      </c>
      <c r="C9" s="144" t="s">
        <v>5</v>
      </c>
      <c r="D9" s="144" t="s">
        <v>129</v>
      </c>
      <c r="E9" s="145" t="s">
        <v>5</v>
      </c>
      <c r="F9" s="145" t="s">
        <v>5</v>
      </c>
      <c r="G9" s="145" t="s">
        <v>5</v>
      </c>
      <c r="H9" s="145" t="s">
        <v>5</v>
      </c>
      <c r="I9" s="145" t="s">
        <v>5</v>
      </c>
      <c r="J9" s="145" t="s">
        <v>5</v>
      </c>
    </row>
    <row r="10" spans="1:10" ht="19.5" customHeight="1">
      <c r="A10" s="152" t="s">
        <v>5</v>
      </c>
      <c r="B10" s="153" t="s">
        <v>5</v>
      </c>
      <c r="C10" s="153" t="s">
        <v>5</v>
      </c>
      <c r="D10" s="144" t="s">
        <v>421</v>
      </c>
      <c r="E10" s="145" t="s">
        <v>5</v>
      </c>
      <c r="F10" s="145" t="s">
        <v>5</v>
      </c>
      <c r="G10" s="145" t="s">
        <v>5</v>
      </c>
      <c r="H10" s="145" t="s">
        <v>5</v>
      </c>
      <c r="I10" s="145" t="s">
        <v>5</v>
      </c>
      <c r="J10" s="145" t="s">
        <v>5</v>
      </c>
    </row>
    <row r="11" spans="1:10" ht="19.5" customHeight="1">
      <c r="A11" s="152" t="s">
        <v>5</v>
      </c>
      <c r="B11" s="153" t="s">
        <v>5</v>
      </c>
      <c r="C11" s="153" t="s">
        <v>5</v>
      </c>
      <c r="D11" s="153" t="s">
        <v>5</v>
      </c>
      <c r="E11" s="145" t="s">
        <v>5</v>
      </c>
      <c r="F11" s="145" t="s">
        <v>5</v>
      </c>
      <c r="G11" s="145" t="s">
        <v>5</v>
      </c>
      <c r="H11" s="145" t="s">
        <v>5</v>
      </c>
      <c r="I11" s="145" t="s">
        <v>5</v>
      </c>
      <c r="J11" s="145" t="s">
        <v>5</v>
      </c>
    </row>
    <row r="12" spans="1:10" ht="19.5" customHeight="1">
      <c r="A12" s="152" t="s">
        <v>5</v>
      </c>
      <c r="B12" s="153" t="s">
        <v>5</v>
      </c>
      <c r="C12" s="153" t="s">
        <v>5</v>
      </c>
      <c r="D12" s="153" t="s">
        <v>5</v>
      </c>
      <c r="E12" s="145" t="s">
        <v>5</v>
      </c>
      <c r="F12" s="145" t="s">
        <v>5</v>
      </c>
      <c r="G12" s="145" t="s">
        <v>5</v>
      </c>
      <c r="H12" s="145" t="s">
        <v>5</v>
      </c>
      <c r="I12" s="145" t="s">
        <v>5</v>
      </c>
      <c r="J12" s="145" t="s">
        <v>5</v>
      </c>
    </row>
    <row r="13" spans="1:10" ht="19.5" customHeight="1">
      <c r="A13" s="152" t="s">
        <v>5</v>
      </c>
      <c r="B13" s="153" t="s">
        <v>5</v>
      </c>
      <c r="C13" s="153" t="s">
        <v>5</v>
      </c>
      <c r="D13" s="153" t="s">
        <v>5</v>
      </c>
      <c r="E13" s="145" t="s">
        <v>5</v>
      </c>
      <c r="F13" s="145" t="s">
        <v>5</v>
      </c>
      <c r="G13" s="145" t="s">
        <v>5</v>
      </c>
      <c r="H13" s="145" t="s">
        <v>5</v>
      </c>
      <c r="I13" s="145" t="s">
        <v>5</v>
      </c>
      <c r="J13" s="145" t="s">
        <v>5</v>
      </c>
    </row>
    <row r="14" spans="1:10" ht="19.5" customHeight="1">
      <c r="A14" s="152" t="s">
        <v>5</v>
      </c>
      <c r="B14" s="153" t="s">
        <v>5</v>
      </c>
      <c r="C14" s="153" t="s">
        <v>5</v>
      </c>
      <c r="D14" s="153" t="s">
        <v>5</v>
      </c>
      <c r="E14" s="145" t="s">
        <v>5</v>
      </c>
      <c r="F14" s="145" t="s">
        <v>5</v>
      </c>
      <c r="G14" s="145" t="s">
        <v>5</v>
      </c>
      <c r="H14" s="145" t="s">
        <v>5</v>
      </c>
      <c r="I14" s="145" t="s">
        <v>5</v>
      </c>
      <c r="J14" s="145" t="s">
        <v>5</v>
      </c>
    </row>
    <row r="15" spans="1:10" ht="19.5" customHeight="1">
      <c r="A15" s="152" t="s">
        <v>5</v>
      </c>
      <c r="B15" s="153" t="s">
        <v>5</v>
      </c>
      <c r="C15" s="153" t="s">
        <v>5</v>
      </c>
      <c r="D15" s="153" t="s">
        <v>5</v>
      </c>
      <c r="E15" s="145" t="s">
        <v>5</v>
      </c>
      <c r="F15" s="145" t="s">
        <v>5</v>
      </c>
      <c r="G15" s="145" t="s">
        <v>5</v>
      </c>
      <c r="H15" s="145" t="s">
        <v>5</v>
      </c>
      <c r="I15" s="145" t="s">
        <v>5</v>
      </c>
      <c r="J15" s="145" t="s">
        <v>5</v>
      </c>
    </row>
    <row r="16" spans="1:10" ht="19.5" customHeight="1">
      <c r="A16" s="152" t="s">
        <v>427</v>
      </c>
      <c r="B16" s="153" t="s">
        <v>5</v>
      </c>
      <c r="C16" s="153" t="s">
        <v>5</v>
      </c>
      <c r="D16" s="153" t="s">
        <v>5</v>
      </c>
      <c r="E16" s="153" t="s">
        <v>5</v>
      </c>
      <c r="F16" s="153" t="s">
        <v>5</v>
      </c>
      <c r="G16" s="153" t="s">
        <v>5</v>
      </c>
      <c r="H16" s="153" t="s">
        <v>5</v>
      </c>
      <c r="I16" s="153" t="s">
        <v>5</v>
      </c>
      <c r="J16" s="153"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0"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0"/>
  <sheetViews>
    <sheetView workbookViewId="0" topLeftCell="A1">
      <selection activeCell="B11" sqref="B11:E12"/>
    </sheetView>
  </sheetViews>
  <sheetFormatPr defaultColWidth="9.140625" defaultRowHeight="12.75"/>
  <cols>
    <col min="1" max="1" width="42.8515625" style="58" customWidth="1"/>
    <col min="2" max="2" width="5.421875" style="58" customWidth="1"/>
    <col min="3" max="4" width="37.421875" style="58" customWidth="1"/>
    <col min="5" max="5" width="9.7109375" style="58" bestFit="1" customWidth="1"/>
    <col min="6" max="16384" width="9.140625" style="58" customWidth="1"/>
  </cols>
  <sheetData>
    <row r="1" ht="27">
      <c r="C1" s="60" t="s">
        <v>428</v>
      </c>
    </row>
    <row r="2" spans="1:4" ht="21" customHeight="1">
      <c r="A2" s="61" t="s">
        <v>2</v>
      </c>
      <c r="D2" s="81" t="s">
        <v>429</v>
      </c>
    </row>
    <row r="3" spans="1:4" ht="19.5" customHeight="1">
      <c r="A3" s="62" t="s">
        <v>430</v>
      </c>
      <c r="B3" s="63" t="s">
        <v>8</v>
      </c>
      <c r="C3" s="63" t="s">
        <v>431</v>
      </c>
      <c r="D3" s="63" t="s">
        <v>432</v>
      </c>
    </row>
    <row r="4" spans="1:4" ht="19.5" customHeight="1">
      <c r="A4" s="65" t="s">
        <v>433</v>
      </c>
      <c r="B4" s="51" t="s">
        <v>5</v>
      </c>
      <c r="C4" s="51" t="s">
        <v>12</v>
      </c>
      <c r="D4" s="51" t="s">
        <v>13</v>
      </c>
    </row>
    <row r="5" spans="1:4" ht="19.5" customHeight="1">
      <c r="A5" s="107" t="s">
        <v>434</v>
      </c>
      <c r="B5" s="51" t="s">
        <v>12</v>
      </c>
      <c r="C5" s="143" t="s">
        <v>435</v>
      </c>
      <c r="D5" s="143" t="s">
        <v>435</v>
      </c>
    </row>
    <row r="6" spans="1:4" ht="19.5" customHeight="1">
      <c r="A6" s="105" t="s">
        <v>436</v>
      </c>
      <c r="B6" s="51" t="s">
        <v>13</v>
      </c>
      <c r="C6" s="144" t="s">
        <v>421</v>
      </c>
      <c r="D6" s="144" t="s">
        <v>421</v>
      </c>
    </row>
    <row r="7" spans="1:4" ht="19.5" customHeight="1">
      <c r="A7" s="105" t="s">
        <v>437</v>
      </c>
      <c r="B7" s="51" t="s">
        <v>21</v>
      </c>
      <c r="C7" s="72" t="s">
        <v>5</v>
      </c>
      <c r="D7" s="145" t="s">
        <v>5</v>
      </c>
    </row>
    <row r="8" spans="1:4" ht="19.5" customHeight="1">
      <c r="A8" s="105" t="s">
        <v>438</v>
      </c>
      <c r="B8" s="51" t="s">
        <v>25</v>
      </c>
      <c r="C8" s="72" t="s">
        <v>5</v>
      </c>
      <c r="D8" s="145" t="s">
        <v>5</v>
      </c>
    </row>
    <row r="9" spans="1:4" ht="19.5" customHeight="1">
      <c r="A9" s="105" t="s">
        <v>439</v>
      </c>
      <c r="B9" s="51" t="s">
        <v>29</v>
      </c>
      <c r="C9" s="72" t="s">
        <v>5</v>
      </c>
      <c r="D9" s="145" t="s">
        <v>5</v>
      </c>
    </row>
    <row r="10" spans="1:4" ht="19.5" customHeight="1">
      <c r="A10" s="105" t="s">
        <v>440</v>
      </c>
      <c r="B10" s="51" t="s">
        <v>33</v>
      </c>
      <c r="C10" s="72" t="s">
        <v>5</v>
      </c>
      <c r="D10" s="145" t="s">
        <v>5</v>
      </c>
    </row>
    <row r="11" spans="1:4" ht="19.5" customHeight="1">
      <c r="A11" s="105" t="s">
        <v>441</v>
      </c>
      <c r="B11" s="51" t="s">
        <v>37</v>
      </c>
      <c r="C11" s="72" t="s">
        <v>5</v>
      </c>
      <c r="D11" s="145" t="s">
        <v>5</v>
      </c>
    </row>
    <row r="12" spans="1:4" ht="19.5" customHeight="1">
      <c r="A12" s="105" t="s">
        <v>442</v>
      </c>
      <c r="B12" s="51" t="s">
        <v>41</v>
      </c>
      <c r="C12" s="143" t="s">
        <v>435</v>
      </c>
      <c r="D12" s="145" t="s">
        <v>5</v>
      </c>
    </row>
    <row r="13" spans="1:4" ht="19.5" customHeight="1">
      <c r="A13" s="105" t="s">
        <v>443</v>
      </c>
      <c r="B13" s="51" t="s">
        <v>44</v>
      </c>
      <c r="C13" s="143" t="s">
        <v>435</v>
      </c>
      <c r="D13" s="145" t="s">
        <v>5</v>
      </c>
    </row>
    <row r="14" spans="1:4" ht="19.5" customHeight="1">
      <c r="A14" s="105" t="s">
        <v>444</v>
      </c>
      <c r="B14" s="51" t="s">
        <v>47</v>
      </c>
      <c r="C14" s="143" t="s">
        <v>435</v>
      </c>
      <c r="D14" s="145" t="s">
        <v>5</v>
      </c>
    </row>
    <row r="15" spans="1:4" ht="19.5" customHeight="1">
      <c r="A15" s="105" t="s">
        <v>445</v>
      </c>
      <c r="B15" s="51" t="s">
        <v>50</v>
      </c>
      <c r="C15" s="143" t="s">
        <v>435</v>
      </c>
      <c r="D15" s="143" t="s">
        <v>435</v>
      </c>
    </row>
    <row r="16" spans="1:4" ht="19.5" customHeight="1">
      <c r="A16" s="105" t="s">
        <v>446</v>
      </c>
      <c r="B16" s="51" t="s">
        <v>53</v>
      </c>
      <c r="C16" s="143" t="s">
        <v>435</v>
      </c>
      <c r="D16" s="145" t="s">
        <v>5</v>
      </c>
    </row>
    <row r="17" spans="1:4" ht="19.5" customHeight="1">
      <c r="A17" s="105" t="s">
        <v>447</v>
      </c>
      <c r="B17" s="51" t="s">
        <v>56</v>
      </c>
      <c r="C17" s="143" t="s">
        <v>435</v>
      </c>
      <c r="D17" s="145" t="s">
        <v>5</v>
      </c>
    </row>
    <row r="18" spans="1:4" ht="19.5" customHeight="1">
      <c r="A18" s="105" t="s">
        <v>448</v>
      </c>
      <c r="B18" s="51" t="s">
        <v>59</v>
      </c>
      <c r="C18" s="143" t="s">
        <v>435</v>
      </c>
      <c r="D18" s="145" t="s">
        <v>5</v>
      </c>
    </row>
    <row r="19" spans="1:4" ht="19.5" customHeight="1">
      <c r="A19" s="105" t="s">
        <v>449</v>
      </c>
      <c r="B19" s="51" t="s">
        <v>62</v>
      </c>
      <c r="C19" s="143" t="s">
        <v>435</v>
      </c>
      <c r="D19" s="145" t="s">
        <v>5</v>
      </c>
    </row>
    <row r="20" spans="1:4" ht="19.5" customHeight="1">
      <c r="A20" s="105" t="s">
        <v>450</v>
      </c>
      <c r="B20" s="51" t="s">
        <v>65</v>
      </c>
      <c r="C20" s="143"/>
      <c r="D20" s="145" t="s">
        <v>5</v>
      </c>
    </row>
    <row r="21" spans="1:4" ht="19.5" customHeight="1">
      <c r="A21" s="105" t="s">
        <v>451</v>
      </c>
      <c r="B21" s="51" t="s">
        <v>68</v>
      </c>
      <c r="C21" s="143" t="s">
        <v>435</v>
      </c>
      <c r="D21" s="145" t="s">
        <v>5</v>
      </c>
    </row>
    <row r="22" spans="1:4" ht="19.5" customHeight="1">
      <c r="A22" s="105" t="s">
        <v>452</v>
      </c>
      <c r="B22" s="51" t="s">
        <v>71</v>
      </c>
      <c r="C22" s="143" t="s">
        <v>435</v>
      </c>
      <c r="D22" s="145" t="s">
        <v>5</v>
      </c>
    </row>
    <row r="23" spans="1:4" ht="19.5" customHeight="1">
      <c r="A23" s="105" t="s">
        <v>453</v>
      </c>
      <c r="B23" s="51" t="s">
        <v>74</v>
      </c>
      <c r="C23" s="143" t="s">
        <v>435</v>
      </c>
      <c r="D23" s="145" t="s">
        <v>5</v>
      </c>
    </row>
    <row r="24" spans="1:4" ht="19.5" customHeight="1">
      <c r="A24" s="105" t="s">
        <v>454</v>
      </c>
      <c r="B24" s="51" t="s">
        <v>77</v>
      </c>
      <c r="C24" s="143" t="s">
        <v>435</v>
      </c>
      <c r="D24" s="145" t="s">
        <v>5</v>
      </c>
    </row>
    <row r="25" spans="1:4" ht="19.5" customHeight="1">
      <c r="A25" s="105" t="s">
        <v>455</v>
      </c>
      <c r="B25" s="51" t="s">
        <v>80</v>
      </c>
      <c r="C25" s="143" t="s">
        <v>435</v>
      </c>
      <c r="D25" s="145" t="s">
        <v>5</v>
      </c>
    </row>
    <row r="26" spans="1:4" ht="19.5" customHeight="1">
      <c r="A26" s="107" t="s">
        <v>456</v>
      </c>
      <c r="B26" s="51" t="s">
        <v>83</v>
      </c>
      <c r="C26" s="143" t="s">
        <v>435</v>
      </c>
      <c r="D26" s="145" t="s">
        <v>5</v>
      </c>
    </row>
    <row r="27" spans="1:4" ht="19.5" customHeight="1">
      <c r="A27" s="105" t="s">
        <v>457</v>
      </c>
      <c r="B27" s="51" t="s">
        <v>86</v>
      </c>
      <c r="C27" s="143" t="s">
        <v>435</v>
      </c>
      <c r="D27" s="145" t="s">
        <v>5</v>
      </c>
    </row>
    <row r="28" spans="1:4" ht="19.5" customHeight="1">
      <c r="A28" s="105" t="s">
        <v>458</v>
      </c>
      <c r="B28" s="51" t="s">
        <v>89</v>
      </c>
      <c r="C28" s="143" t="s">
        <v>435</v>
      </c>
      <c r="D28" s="145" t="s">
        <v>5</v>
      </c>
    </row>
    <row r="29" spans="1:4" ht="60.75" customHeight="1">
      <c r="A29" s="146" t="s">
        <v>459</v>
      </c>
      <c r="B29" s="147" t="s">
        <v>5</v>
      </c>
      <c r="C29" s="147" t="s">
        <v>5</v>
      </c>
      <c r="D29" s="147" t="s">
        <v>5</v>
      </c>
    </row>
    <row r="30" spans="1:4" ht="39.75" customHeight="1">
      <c r="A30" s="146" t="s">
        <v>460</v>
      </c>
      <c r="B30" s="147" t="s">
        <v>5</v>
      </c>
      <c r="C30" s="147" t="s">
        <v>5</v>
      </c>
      <c r="D30" s="147" t="s">
        <v>5</v>
      </c>
    </row>
  </sheetData>
  <sheetProtection/>
  <mergeCells count="10">
    <mergeCell ref="A29:D29"/>
    <mergeCell ref="A30:D30"/>
    <mergeCell ref="B3:B4"/>
  </mergeCells>
  <printOptions/>
  <pageMargins left="0.75" right="0.75" top="1" bottom="1" header="0.5" footer="0.5"/>
  <pageSetup fitToWidth="0" fitToHeight="1"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2021-08-15T01:49:55Z</dcterms:created>
  <dcterms:modified xsi:type="dcterms:W3CDTF">2024-03-04T08:05:54Z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A998B8C7464C41F9A8FCCE341AACEACE</vt:lpwstr>
  </property>
</Properties>
</file>