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附件1(汇总表)" sheetId="1" r:id="rId1"/>
    <sheet name="附件2（明细表）" sheetId="2" r:id="rId2"/>
  </sheets>
  <definedNames/>
  <calcPr fullCalcOnLoad="1"/>
</workbook>
</file>

<file path=xl/sharedStrings.xml><?xml version="1.0" encoding="utf-8"?>
<sst xmlns="http://schemas.openxmlformats.org/spreadsheetml/2006/main" count="251" uniqueCount="133">
  <si>
    <t>附件：1</t>
  </si>
  <si>
    <t>镇康县2018年度中央少数民族发展资金建设项目投资计划汇总表</t>
  </si>
  <si>
    <t>单位：万元</t>
  </si>
  <si>
    <t>序号</t>
  </si>
  <si>
    <t>乡（镇）</t>
  </si>
  <si>
    <t>项目建设</t>
  </si>
  <si>
    <t>中央少数民族发展资金</t>
  </si>
  <si>
    <t>备注</t>
  </si>
  <si>
    <t>一</t>
  </si>
  <si>
    <t>“十百千万”工程示范创建点</t>
  </si>
  <si>
    <t>南伞镇</t>
  </si>
  <si>
    <t>班龙村石场子示范村</t>
  </si>
  <si>
    <t>忙丙乡</t>
  </si>
  <si>
    <t>帮海村帮海一组示范村</t>
  </si>
  <si>
    <t>帮海村帮海二组示范村</t>
  </si>
  <si>
    <t>凤尾镇</t>
  </si>
  <si>
    <t>芦子园村小落水示范村</t>
  </si>
  <si>
    <t>军赛乡</t>
  </si>
  <si>
    <t>忙吉利村湾子田示范村</t>
  </si>
  <si>
    <t>二</t>
  </si>
  <si>
    <t>沿边、直过民族、贫困村项目</t>
  </si>
  <si>
    <t>勐堆乡</t>
  </si>
  <si>
    <t>竹瓦村特色优势农产品种植</t>
  </si>
  <si>
    <t>蚌孔村特色优势农产品种植</t>
  </si>
  <si>
    <t>勐堆村青树寨村内道路硬化建设</t>
  </si>
  <si>
    <t>竹瓦村村级组织活动场所建设</t>
  </si>
  <si>
    <t>尖山村村级组织活动场所建设</t>
  </si>
  <si>
    <t>勐堆村青树寨村垃圾场、排污管（沟）、路灯建设</t>
  </si>
  <si>
    <t>三</t>
  </si>
  <si>
    <t>项目管理</t>
  </si>
  <si>
    <t>合计</t>
  </si>
  <si>
    <t>附件2：</t>
  </si>
  <si>
    <t>镇康县2018度中央少数民族发展资金建设项目投资明细表</t>
  </si>
  <si>
    <t>基本情况</t>
  </si>
  <si>
    <t>项目名称</t>
  </si>
  <si>
    <t>安排数额（万元）</t>
  </si>
  <si>
    <t>项目内容</t>
  </si>
  <si>
    <t>县名</t>
  </si>
  <si>
    <t>村委会</t>
  </si>
  <si>
    <t>自然村</t>
  </si>
  <si>
    <t>户数</t>
  </si>
  <si>
    <t>人口</t>
  </si>
  <si>
    <t>民族</t>
  </si>
  <si>
    <t>建设内容</t>
  </si>
  <si>
    <t>规模</t>
  </si>
  <si>
    <t>单位</t>
  </si>
  <si>
    <t>分项补助（万元）</t>
  </si>
  <si>
    <t>资金类别</t>
  </si>
  <si>
    <t>镇康县</t>
  </si>
  <si>
    <t>班龙村</t>
  </si>
  <si>
    <t>石场子</t>
  </si>
  <si>
    <t>彝</t>
  </si>
  <si>
    <t>示范村</t>
  </si>
  <si>
    <t>民族文化活动室建设</t>
  </si>
  <si>
    <t>平方米</t>
  </si>
  <si>
    <t>民族文化活动阵地建设</t>
  </si>
  <si>
    <t>村级产业发展互助金</t>
  </si>
  <si>
    <t>民族团结进步标识碑</t>
  </si>
  <si>
    <t>座</t>
  </si>
  <si>
    <t>民族团结师范户</t>
  </si>
  <si>
    <t>户</t>
  </si>
  <si>
    <t>帮海村</t>
  </si>
  <si>
    <t>帮海一组</t>
  </si>
  <si>
    <t>佤</t>
  </si>
  <si>
    <t>村内道路硬化。路面长577m，宽4m，C20混凝土硬化，厚度20cm。</t>
  </si>
  <si>
    <t>安装太阳能路灯。</t>
  </si>
  <si>
    <t>盏</t>
  </si>
  <si>
    <t>设立产业互助发展资金。</t>
  </si>
  <si>
    <t>砂仁种植</t>
  </si>
  <si>
    <t>亩</t>
  </si>
  <si>
    <t>科技培训</t>
  </si>
  <si>
    <t>人次</t>
  </si>
  <si>
    <t>制作永久性民族团结宣传标语</t>
  </si>
  <si>
    <t>条</t>
  </si>
  <si>
    <t>民族团结示范户建设</t>
  </si>
  <si>
    <t>民族团结进步示范村标识碑建设</t>
  </si>
  <si>
    <t>块</t>
  </si>
  <si>
    <t>帮海二组</t>
  </si>
  <si>
    <t>村内道路硬化。路面长346m，宽4m，C20混凝土硬化，厚度20cm。</t>
  </si>
  <si>
    <t>安装太阳能路灯</t>
  </si>
  <si>
    <t>设立产业互助发展资金</t>
  </si>
  <si>
    <t>建设民族文化活动场所</t>
  </si>
  <si>
    <t>镇康</t>
  </si>
  <si>
    <t>芦子园村</t>
  </si>
  <si>
    <t>小落水</t>
  </si>
  <si>
    <t>傈僳、彝</t>
  </si>
  <si>
    <t>村内道路硬化</t>
  </si>
  <si>
    <t>米</t>
  </si>
  <si>
    <t>民族文化小广场建设</t>
  </si>
  <si>
    <t>公厕建设一座</t>
  </si>
  <si>
    <t>蹲位</t>
  </si>
  <si>
    <t>民族特色文化墙装饰</t>
  </si>
  <si>
    <t>开展民族团结宣传、爱国教育宣传</t>
  </si>
  <si>
    <t>太阳能路灯</t>
  </si>
  <si>
    <t>种植技术培训</t>
  </si>
  <si>
    <t>场次</t>
  </si>
  <si>
    <t>村级产业发展互助资金</t>
  </si>
  <si>
    <t>村内绿化</t>
  </si>
  <si>
    <t>棵</t>
  </si>
  <si>
    <t>产业道路</t>
  </si>
  <si>
    <t>村内项目标识牌</t>
  </si>
  <si>
    <t>民族团结示范户</t>
  </si>
  <si>
    <t>忙吉利村</t>
  </si>
  <si>
    <t>湾子田</t>
  </si>
  <si>
    <r>
      <rPr>
        <sz val="11"/>
        <color indexed="8"/>
        <rFont val="宋体"/>
        <family val="0"/>
      </rPr>
      <t>浇筑村内C30</t>
    </r>
    <r>
      <rPr>
        <sz val="11"/>
        <color indexed="8"/>
        <rFont val="宋体"/>
        <family val="0"/>
      </rPr>
      <t>#</t>
    </r>
    <r>
      <rPr>
        <sz val="11"/>
        <color indexed="8"/>
        <rFont val="宋体"/>
        <family val="0"/>
      </rPr>
      <t>混凝土路面350米</t>
    </r>
  </si>
  <si>
    <t>少数民族发展资金</t>
  </si>
  <si>
    <t>埋设DN300mm雨、污管道2.2公里、建设垃圾处理池一座、配备污水处理池一座 、建设公厕一座20平方米</t>
  </si>
  <si>
    <t>公里</t>
  </si>
  <si>
    <t>太阳能路灯：太阳能路灯、</t>
  </si>
  <si>
    <t>发展种养殖互助资金</t>
  </si>
  <si>
    <t>建设民族团结示范壁画和宣传标语</t>
  </si>
  <si>
    <t>永久性民族特色公示碑</t>
  </si>
  <si>
    <t>民族团结进步创建及活动</t>
  </si>
  <si>
    <t>发展民族团结进步示范户10户</t>
  </si>
  <si>
    <t>竹瓦村</t>
  </si>
  <si>
    <t>轻木水坝</t>
  </si>
  <si>
    <t>僳傈</t>
  </si>
  <si>
    <t>沿边</t>
  </si>
  <si>
    <t>水泥路面、边沟、管涵</t>
  </si>
  <si>
    <t>野茶种植</t>
  </si>
  <si>
    <t>蚌孔村</t>
  </si>
  <si>
    <t>小炉厂</t>
  </si>
  <si>
    <t>蚌孔村橘子种植</t>
  </si>
  <si>
    <t>勐堆村</t>
  </si>
  <si>
    <t>青树寨</t>
  </si>
  <si>
    <t>直过民族</t>
  </si>
  <si>
    <t>建设水泥混凝土路，设计路面宽3米，长750米；村内亮化（路灯30盏）；垃圾池4座；污水处理1600米，采用直径30厘米波纹管埋设。</t>
  </si>
  <si>
    <t>尖山村</t>
  </si>
  <si>
    <t>柴麻坡</t>
  </si>
  <si>
    <t>贫困村</t>
  </si>
  <si>
    <t>村活动场所建设</t>
  </si>
  <si>
    <t>项目管理费</t>
  </si>
  <si>
    <t>项目前期准备和实施相关的规划编制、项目评估、检查验收、绩效评价、成果宣传、档案管理、项目公告公示、资金监管等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</si>
</sst>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12"/>
      <name val="华文仿宋"/>
      <family val="0"/>
    </font>
    <font>
      <sz val="12"/>
      <name val="华文仿宋"/>
      <family val="0"/>
    </font>
    <font>
      <b/>
      <sz val="20"/>
      <name val="黑体"/>
      <family val="3"/>
    </font>
    <font>
      <sz val="10"/>
      <name val="华文仿宋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8"/>
      <name val="仿宋_GB2312"/>
      <family val="3"/>
    </font>
    <font>
      <b/>
      <sz val="16"/>
      <name val="黑体"/>
      <family val="3"/>
    </font>
    <font>
      <sz val="16"/>
      <name val="仿宋_GB2312"/>
      <family val="3"/>
    </font>
    <font>
      <b/>
      <sz val="16"/>
      <name val="仿宋_GB2312"/>
      <family val="3"/>
    </font>
    <font>
      <b/>
      <sz val="14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12"/>
      <name val="Calibri Light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63" applyFont="1" applyBorder="1" applyAlignment="1">
      <alignment horizontal="center" vertical="center" wrapText="1" shrinkToFi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6" fillId="33" borderId="9" xfId="63" applyFont="1" applyFill="1" applyBorder="1" applyAlignment="1">
      <alignment horizontal="center" vertical="center" wrapText="1"/>
      <protection/>
    </xf>
    <xf numFmtId="0" fontId="6" fillId="33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33" borderId="9" xfId="0" applyFont="1" applyFill="1" applyBorder="1" applyAlignment="1">
      <alignment vertical="center"/>
    </xf>
    <xf numFmtId="0" fontId="10" fillId="33" borderId="9" xfId="63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top" wrapText="1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top" wrapText="1"/>
    </xf>
    <xf numFmtId="0" fontId="59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05年民族专项资金项目安排表_汇总表_1_临沧市----2011年度民族专项资金项目申报汇总表、明细表_临沧市(已修改)----2011年度民族专项资金项目（扶少类）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7">
      <selection activeCell="C16" sqref="C16"/>
    </sheetView>
  </sheetViews>
  <sheetFormatPr defaultColWidth="9.00390625" defaultRowHeight="14.25"/>
  <cols>
    <col min="1" max="1" width="6.625" style="0" customWidth="1"/>
    <col min="2" max="2" width="11.125" style="0" customWidth="1"/>
    <col min="3" max="3" width="45.25390625" style="0" customWidth="1"/>
    <col min="4" max="4" width="22.75390625" style="0" customWidth="1"/>
    <col min="5" max="5" width="13.25390625" style="0" customWidth="1"/>
  </cols>
  <sheetData>
    <row r="1" spans="1:5" ht="24" customHeight="1">
      <c r="A1" s="7" t="s">
        <v>0</v>
      </c>
      <c r="B1" s="7"/>
      <c r="C1" s="7"/>
      <c r="D1" s="7"/>
      <c r="E1" s="7"/>
    </row>
    <row r="2" spans="1:5" ht="30" customHeight="1">
      <c r="A2" s="53" t="s">
        <v>1</v>
      </c>
      <c r="B2" s="53"/>
      <c r="C2" s="53"/>
      <c r="D2" s="53"/>
      <c r="E2" s="53"/>
    </row>
    <row r="3" spans="1:5" ht="21.75" customHeight="1">
      <c r="A3" s="54" t="s">
        <v>2</v>
      </c>
      <c r="B3" s="54"/>
      <c r="C3" s="54"/>
      <c r="D3" s="54"/>
      <c r="E3" s="54"/>
    </row>
    <row r="4" spans="1:5" ht="39.75" customHeight="1">
      <c r="A4" s="55" t="s">
        <v>3</v>
      </c>
      <c r="B4" s="55" t="s">
        <v>4</v>
      </c>
      <c r="C4" s="56" t="s">
        <v>5</v>
      </c>
      <c r="D4" s="56" t="s">
        <v>6</v>
      </c>
      <c r="E4" s="55" t="s">
        <v>7</v>
      </c>
    </row>
    <row r="5" spans="1:5" ht="27" customHeight="1">
      <c r="A5" s="57" t="s">
        <v>8</v>
      </c>
      <c r="B5" s="57"/>
      <c r="C5" s="58" t="s">
        <v>9</v>
      </c>
      <c r="D5" s="58">
        <v>500</v>
      </c>
      <c r="E5" s="59"/>
    </row>
    <row r="6" spans="1:5" ht="30" customHeight="1">
      <c r="A6" s="60">
        <v>1</v>
      </c>
      <c r="B6" s="61" t="s">
        <v>10</v>
      </c>
      <c r="C6" s="61" t="s">
        <v>11</v>
      </c>
      <c r="D6" s="61">
        <v>100</v>
      </c>
      <c r="E6" s="60"/>
    </row>
    <row r="7" spans="1:5" ht="30" customHeight="1">
      <c r="A7" s="60">
        <v>2</v>
      </c>
      <c r="B7" s="61" t="s">
        <v>12</v>
      </c>
      <c r="C7" s="61" t="s">
        <v>13</v>
      </c>
      <c r="D7" s="61">
        <v>100</v>
      </c>
      <c r="E7" s="60"/>
    </row>
    <row r="8" spans="1:5" ht="30" customHeight="1">
      <c r="A8" s="60">
        <v>3</v>
      </c>
      <c r="B8" s="61" t="s">
        <v>12</v>
      </c>
      <c r="C8" s="61" t="s">
        <v>14</v>
      </c>
      <c r="D8" s="61">
        <v>100</v>
      </c>
      <c r="E8" s="60"/>
    </row>
    <row r="9" spans="1:5" ht="21.75" customHeight="1">
      <c r="A9" s="60">
        <v>4</v>
      </c>
      <c r="B9" s="61" t="s">
        <v>15</v>
      </c>
      <c r="C9" s="61" t="s">
        <v>16</v>
      </c>
      <c r="D9" s="61">
        <v>100</v>
      </c>
      <c r="E9" s="60"/>
    </row>
    <row r="10" spans="1:5" ht="21.75" customHeight="1">
      <c r="A10" s="60">
        <v>5</v>
      </c>
      <c r="B10" s="61" t="s">
        <v>17</v>
      </c>
      <c r="C10" s="61" t="s">
        <v>18</v>
      </c>
      <c r="D10" s="61">
        <v>100</v>
      </c>
      <c r="E10" s="60"/>
    </row>
    <row r="11" spans="1:5" ht="24" customHeight="1">
      <c r="A11" s="62" t="s">
        <v>19</v>
      </c>
      <c r="B11" s="63"/>
      <c r="C11" s="63" t="s">
        <v>20</v>
      </c>
      <c r="D11" s="63">
        <v>180</v>
      </c>
      <c r="E11" s="64"/>
    </row>
    <row r="12" spans="1:5" ht="30" customHeight="1">
      <c r="A12" s="65"/>
      <c r="B12" s="66" t="s">
        <v>21</v>
      </c>
      <c r="C12" s="66" t="s">
        <v>22</v>
      </c>
      <c r="D12" s="66">
        <v>10</v>
      </c>
      <c r="E12" s="64"/>
    </row>
    <row r="13" spans="1:5" ht="30" customHeight="1">
      <c r="A13" s="65"/>
      <c r="B13" s="66" t="s">
        <v>21</v>
      </c>
      <c r="C13" s="66" t="s">
        <v>23</v>
      </c>
      <c r="D13" s="66">
        <v>20</v>
      </c>
      <c r="E13" s="64"/>
    </row>
    <row r="14" spans="1:5" ht="30" customHeight="1">
      <c r="A14" s="65"/>
      <c r="B14" s="66" t="s">
        <v>21</v>
      </c>
      <c r="C14" s="66" t="s">
        <v>24</v>
      </c>
      <c r="D14" s="66">
        <v>27</v>
      </c>
      <c r="E14" s="64"/>
    </row>
    <row r="15" spans="1:5" ht="30" customHeight="1">
      <c r="A15" s="65"/>
      <c r="B15" s="66" t="s">
        <v>21</v>
      </c>
      <c r="C15" s="66" t="s">
        <v>25</v>
      </c>
      <c r="D15" s="66">
        <v>50</v>
      </c>
      <c r="E15" s="64"/>
    </row>
    <row r="16" spans="1:5" ht="30" customHeight="1">
      <c r="A16" s="65"/>
      <c r="B16" s="66" t="s">
        <v>21</v>
      </c>
      <c r="C16" s="66" t="s">
        <v>26</v>
      </c>
      <c r="D16" s="66">
        <v>20</v>
      </c>
      <c r="E16" s="64"/>
    </row>
    <row r="17" spans="1:5" ht="30" customHeight="1">
      <c r="A17" s="65"/>
      <c r="B17" s="66" t="s">
        <v>21</v>
      </c>
      <c r="C17" s="66" t="s">
        <v>27</v>
      </c>
      <c r="D17" s="66">
        <v>53</v>
      </c>
      <c r="E17" s="64"/>
    </row>
    <row r="18" spans="1:5" ht="22.5" customHeight="1">
      <c r="A18" s="65" t="s">
        <v>28</v>
      </c>
      <c r="B18" s="66"/>
      <c r="C18" s="66" t="s">
        <v>29</v>
      </c>
      <c r="D18" s="66">
        <v>10.4</v>
      </c>
      <c r="E18" s="64"/>
    </row>
    <row r="19" spans="1:5" ht="21.75" customHeight="1">
      <c r="A19" s="55" t="s">
        <v>30</v>
      </c>
      <c r="B19" s="67"/>
      <c r="C19" s="55"/>
      <c r="D19" s="67">
        <v>690.4</v>
      </c>
      <c r="E19" s="55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J3" sqref="J3:J4"/>
    </sheetView>
  </sheetViews>
  <sheetFormatPr defaultColWidth="9.00390625" defaultRowHeight="14.25"/>
  <cols>
    <col min="1" max="1" width="4.50390625" style="4" customWidth="1"/>
    <col min="2" max="2" width="6.875" style="0" customWidth="1"/>
    <col min="3" max="3" width="6.25390625" style="0" customWidth="1"/>
    <col min="4" max="4" width="6.875" style="0" customWidth="1"/>
    <col min="5" max="5" width="6.50390625" style="0" customWidth="1"/>
    <col min="6" max="7" width="5.25390625" style="0" customWidth="1"/>
    <col min="8" max="8" width="5.00390625" style="0" customWidth="1"/>
    <col min="9" max="9" width="9.75390625" style="0" customWidth="1"/>
    <col min="10" max="10" width="6.50390625" style="0" customWidth="1"/>
    <col min="11" max="11" width="24.25390625" style="0" customWidth="1"/>
    <col min="12" max="12" width="5.875" style="5" customWidth="1"/>
    <col min="13" max="13" width="6.625" style="5" customWidth="1"/>
    <col min="14" max="14" width="5.75390625" style="5" customWidth="1"/>
    <col min="15" max="15" width="19.75390625" style="0" customWidth="1"/>
  </cols>
  <sheetData>
    <row r="1" spans="1:5" ht="33" customHeight="1">
      <c r="A1" s="6" t="s">
        <v>31</v>
      </c>
      <c r="B1" s="7"/>
      <c r="C1" s="7"/>
      <c r="D1" s="7"/>
      <c r="E1" s="7"/>
    </row>
    <row r="2" spans="1:15" ht="54" customHeight="1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39" customHeight="1">
      <c r="A3" s="9" t="s">
        <v>3</v>
      </c>
      <c r="B3" s="10" t="s">
        <v>33</v>
      </c>
      <c r="C3" s="10"/>
      <c r="D3" s="10"/>
      <c r="E3" s="10"/>
      <c r="F3" s="10"/>
      <c r="G3" s="10"/>
      <c r="H3" s="10"/>
      <c r="I3" s="10" t="s">
        <v>34</v>
      </c>
      <c r="J3" s="9" t="s">
        <v>35</v>
      </c>
      <c r="K3" s="9" t="s">
        <v>36</v>
      </c>
      <c r="L3" s="9"/>
      <c r="M3" s="9"/>
      <c r="N3" s="9"/>
      <c r="O3" s="9"/>
    </row>
    <row r="4" spans="1:15" s="2" customFormat="1" ht="75.75" customHeight="1">
      <c r="A4" s="9"/>
      <c r="B4" s="9" t="s">
        <v>37</v>
      </c>
      <c r="C4" s="9" t="s">
        <v>4</v>
      </c>
      <c r="D4" s="9" t="s">
        <v>38</v>
      </c>
      <c r="E4" s="9" t="s">
        <v>39</v>
      </c>
      <c r="F4" s="9" t="s">
        <v>40</v>
      </c>
      <c r="G4" s="9" t="s">
        <v>41</v>
      </c>
      <c r="H4" s="11" t="s">
        <v>42</v>
      </c>
      <c r="I4" s="10"/>
      <c r="J4" s="9"/>
      <c r="K4" s="9" t="s">
        <v>43</v>
      </c>
      <c r="L4" s="32" t="s">
        <v>44</v>
      </c>
      <c r="M4" s="32" t="s">
        <v>45</v>
      </c>
      <c r="N4" s="10" t="s">
        <v>46</v>
      </c>
      <c r="O4" s="10" t="s">
        <v>47</v>
      </c>
    </row>
    <row r="5" spans="1:15" s="2" customFormat="1" ht="30.75" customHeight="1">
      <c r="A5" s="12">
        <v>1</v>
      </c>
      <c r="B5" s="12" t="s">
        <v>48</v>
      </c>
      <c r="C5" s="12" t="s">
        <v>10</v>
      </c>
      <c r="D5" s="12" t="s">
        <v>49</v>
      </c>
      <c r="E5" s="12" t="s">
        <v>50</v>
      </c>
      <c r="F5" s="12">
        <v>41</v>
      </c>
      <c r="G5" s="12">
        <v>152</v>
      </c>
      <c r="H5" s="12" t="s">
        <v>51</v>
      </c>
      <c r="I5" s="12" t="s">
        <v>52</v>
      </c>
      <c r="J5" s="12">
        <v>100</v>
      </c>
      <c r="K5" s="19" t="s">
        <v>53</v>
      </c>
      <c r="L5" s="19">
        <f>480000/1800</f>
        <v>266.6666666666667</v>
      </c>
      <c r="M5" s="19" t="s">
        <v>54</v>
      </c>
      <c r="N5" s="19">
        <v>48</v>
      </c>
      <c r="O5" s="19" t="s">
        <v>6</v>
      </c>
    </row>
    <row r="6" spans="1:15" s="2" customFormat="1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33" t="s">
        <v>55</v>
      </c>
      <c r="L6" s="34"/>
      <c r="M6" s="34"/>
      <c r="N6" s="34">
        <v>30</v>
      </c>
      <c r="O6" s="19" t="s">
        <v>6</v>
      </c>
    </row>
    <row r="7" spans="1:15" s="2" customFormat="1" ht="24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33" t="s">
        <v>56</v>
      </c>
      <c r="L7" s="34"/>
      <c r="M7" s="34"/>
      <c r="N7" s="34">
        <v>20</v>
      </c>
      <c r="O7" s="19" t="s">
        <v>6</v>
      </c>
    </row>
    <row r="8" spans="1:15" s="2" customFormat="1" ht="24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33" t="s">
        <v>57</v>
      </c>
      <c r="L8" s="34">
        <v>1</v>
      </c>
      <c r="M8" s="35" t="s">
        <v>58</v>
      </c>
      <c r="N8" s="34">
        <v>1</v>
      </c>
      <c r="O8" s="19" t="s">
        <v>6</v>
      </c>
    </row>
    <row r="9" spans="1:15" s="2" customFormat="1" ht="24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33" t="s">
        <v>59</v>
      </c>
      <c r="L9" s="34">
        <v>10</v>
      </c>
      <c r="M9" s="35" t="s">
        <v>60</v>
      </c>
      <c r="N9" s="34">
        <v>1</v>
      </c>
      <c r="O9" s="19" t="s">
        <v>6</v>
      </c>
    </row>
    <row r="10" spans="1:15" s="3" customFormat="1" ht="39.75" customHeight="1">
      <c r="A10" s="15">
        <v>2</v>
      </c>
      <c r="B10" s="15" t="s">
        <v>48</v>
      </c>
      <c r="C10" s="15" t="s">
        <v>12</v>
      </c>
      <c r="D10" s="15" t="s">
        <v>61</v>
      </c>
      <c r="E10" s="15" t="s">
        <v>62</v>
      </c>
      <c r="F10" s="15">
        <v>74</v>
      </c>
      <c r="G10" s="15">
        <v>319</v>
      </c>
      <c r="H10" s="15" t="s">
        <v>63</v>
      </c>
      <c r="I10" s="15" t="s">
        <v>52</v>
      </c>
      <c r="J10" s="15">
        <v>100</v>
      </c>
      <c r="K10" s="36" t="s">
        <v>64</v>
      </c>
      <c r="L10" s="37">
        <v>2308</v>
      </c>
      <c r="M10" s="37" t="s">
        <v>54</v>
      </c>
      <c r="N10" s="38">
        <v>30</v>
      </c>
      <c r="O10" s="19" t="s">
        <v>6</v>
      </c>
    </row>
    <row r="11" spans="1:15" ht="24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39" t="s">
        <v>65</v>
      </c>
      <c r="L11" s="37">
        <v>50</v>
      </c>
      <c r="M11" s="37" t="s">
        <v>66</v>
      </c>
      <c r="N11" s="38">
        <v>25</v>
      </c>
      <c r="O11" s="19" t="s">
        <v>6</v>
      </c>
    </row>
    <row r="12" spans="1:15" ht="24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39" t="s">
        <v>67</v>
      </c>
      <c r="L12" s="37"/>
      <c r="M12" s="37"/>
      <c r="N12" s="38">
        <v>20</v>
      </c>
      <c r="O12" s="19" t="s">
        <v>6</v>
      </c>
    </row>
    <row r="13" spans="1:15" ht="24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36" t="s">
        <v>68</v>
      </c>
      <c r="L13" s="37">
        <v>75</v>
      </c>
      <c r="M13" s="37" t="s">
        <v>69</v>
      </c>
      <c r="N13" s="38">
        <v>15</v>
      </c>
      <c r="O13" s="19" t="s">
        <v>6</v>
      </c>
    </row>
    <row r="14" spans="1:15" ht="24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39" t="s">
        <v>70</v>
      </c>
      <c r="L14" s="37">
        <v>200</v>
      </c>
      <c r="M14" s="37" t="s">
        <v>71</v>
      </c>
      <c r="N14" s="38">
        <v>2</v>
      </c>
      <c r="O14" s="19" t="s">
        <v>6</v>
      </c>
    </row>
    <row r="15" spans="1:15" ht="24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39" t="s">
        <v>72</v>
      </c>
      <c r="L15" s="37">
        <v>2</v>
      </c>
      <c r="M15" s="37" t="s">
        <v>73</v>
      </c>
      <c r="N15" s="38">
        <v>2</v>
      </c>
      <c r="O15" s="19" t="s">
        <v>6</v>
      </c>
    </row>
    <row r="16" spans="1:15" ht="24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39" t="s">
        <v>74</v>
      </c>
      <c r="L16" s="37">
        <v>10</v>
      </c>
      <c r="M16" s="37" t="s">
        <v>60</v>
      </c>
      <c r="N16" s="38">
        <v>5</v>
      </c>
      <c r="O16" s="19" t="s">
        <v>6</v>
      </c>
    </row>
    <row r="17" spans="1:1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36" t="s">
        <v>75</v>
      </c>
      <c r="L17" s="37">
        <v>1</v>
      </c>
      <c r="M17" s="37" t="s">
        <v>76</v>
      </c>
      <c r="N17" s="38">
        <v>1</v>
      </c>
      <c r="O17" s="19" t="s">
        <v>6</v>
      </c>
    </row>
    <row r="18" spans="1:15" ht="24" customHeight="1">
      <c r="A18" s="15">
        <v>3</v>
      </c>
      <c r="B18" s="15" t="s">
        <v>48</v>
      </c>
      <c r="C18" s="15" t="s">
        <v>12</v>
      </c>
      <c r="D18" s="15" t="s">
        <v>61</v>
      </c>
      <c r="E18" s="15" t="s">
        <v>77</v>
      </c>
      <c r="F18" s="15">
        <v>50</v>
      </c>
      <c r="G18" s="15">
        <v>220</v>
      </c>
      <c r="H18" s="15" t="s">
        <v>63</v>
      </c>
      <c r="I18" s="15" t="s">
        <v>52</v>
      </c>
      <c r="J18" s="40">
        <v>100</v>
      </c>
      <c r="K18" s="41" t="s">
        <v>78</v>
      </c>
      <c r="L18" s="37">
        <v>1384.6</v>
      </c>
      <c r="M18" s="37" t="s">
        <v>54</v>
      </c>
      <c r="N18" s="42">
        <v>18</v>
      </c>
      <c r="O18" s="19" t="s">
        <v>6</v>
      </c>
    </row>
    <row r="19" spans="1:15" ht="24" customHeight="1">
      <c r="A19" s="16"/>
      <c r="B19" s="16"/>
      <c r="C19" s="16"/>
      <c r="D19" s="16"/>
      <c r="E19" s="16"/>
      <c r="F19" s="16"/>
      <c r="G19" s="16"/>
      <c r="H19" s="16"/>
      <c r="I19" s="16"/>
      <c r="J19" s="43"/>
      <c r="K19" s="44" t="s">
        <v>79</v>
      </c>
      <c r="L19" s="37">
        <v>50</v>
      </c>
      <c r="M19" s="37" t="s">
        <v>66</v>
      </c>
      <c r="N19" s="42">
        <v>25</v>
      </c>
      <c r="O19" s="19" t="s">
        <v>6</v>
      </c>
    </row>
    <row r="20" spans="1:15" ht="24" customHeight="1">
      <c r="A20" s="16"/>
      <c r="B20" s="16"/>
      <c r="C20" s="16"/>
      <c r="D20" s="16"/>
      <c r="E20" s="16"/>
      <c r="F20" s="16"/>
      <c r="G20" s="16"/>
      <c r="H20" s="16"/>
      <c r="I20" s="16"/>
      <c r="J20" s="43"/>
      <c r="K20" s="44" t="s">
        <v>80</v>
      </c>
      <c r="L20" s="37"/>
      <c r="M20" s="37"/>
      <c r="N20" s="42">
        <v>20</v>
      </c>
      <c r="O20" s="19" t="s">
        <v>6</v>
      </c>
    </row>
    <row r="21" spans="1:15" ht="24" customHeight="1">
      <c r="A21" s="16"/>
      <c r="B21" s="16"/>
      <c r="C21" s="16"/>
      <c r="D21" s="16"/>
      <c r="E21" s="16"/>
      <c r="F21" s="16"/>
      <c r="G21" s="16"/>
      <c r="H21" s="16"/>
      <c r="I21" s="16"/>
      <c r="J21" s="43"/>
      <c r="K21" s="41" t="s">
        <v>68</v>
      </c>
      <c r="L21" s="37">
        <v>75</v>
      </c>
      <c r="M21" s="37" t="s">
        <v>69</v>
      </c>
      <c r="N21" s="42">
        <v>15</v>
      </c>
      <c r="O21" s="19" t="s">
        <v>6</v>
      </c>
    </row>
    <row r="22" spans="1:15" ht="24" customHeight="1">
      <c r="A22" s="16"/>
      <c r="B22" s="16"/>
      <c r="C22" s="16"/>
      <c r="D22" s="16"/>
      <c r="E22" s="16"/>
      <c r="F22" s="16"/>
      <c r="G22" s="16"/>
      <c r="H22" s="16"/>
      <c r="I22" s="16"/>
      <c r="J22" s="43"/>
      <c r="K22" s="44" t="s">
        <v>70</v>
      </c>
      <c r="L22" s="37">
        <v>200</v>
      </c>
      <c r="M22" s="37" t="s">
        <v>71</v>
      </c>
      <c r="N22" s="42">
        <v>2</v>
      </c>
      <c r="O22" s="19" t="s">
        <v>6</v>
      </c>
    </row>
    <row r="23" spans="1:15" ht="24" customHeight="1">
      <c r="A23" s="16"/>
      <c r="B23" s="16"/>
      <c r="C23" s="16"/>
      <c r="D23" s="16"/>
      <c r="E23" s="16"/>
      <c r="F23" s="16"/>
      <c r="G23" s="16"/>
      <c r="H23" s="16"/>
      <c r="I23" s="16"/>
      <c r="J23" s="43"/>
      <c r="K23" s="44" t="s">
        <v>81</v>
      </c>
      <c r="L23" s="37">
        <v>200</v>
      </c>
      <c r="M23" s="37" t="s">
        <v>54</v>
      </c>
      <c r="N23" s="42">
        <v>12</v>
      </c>
      <c r="O23" s="19" t="s">
        <v>6</v>
      </c>
    </row>
    <row r="24" spans="1:15" ht="24" customHeight="1">
      <c r="A24" s="16"/>
      <c r="B24" s="16"/>
      <c r="C24" s="16"/>
      <c r="D24" s="16"/>
      <c r="E24" s="16"/>
      <c r="F24" s="16"/>
      <c r="G24" s="16"/>
      <c r="H24" s="16"/>
      <c r="I24" s="16"/>
      <c r="J24" s="43"/>
      <c r="K24" s="44" t="s">
        <v>72</v>
      </c>
      <c r="L24" s="37">
        <v>2</v>
      </c>
      <c r="M24" s="37" t="s">
        <v>73</v>
      </c>
      <c r="N24" s="42">
        <v>2</v>
      </c>
      <c r="O24" s="19" t="s">
        <v>6</v>
      </c>
    </row>
    <row r="25" spans="1:15" ht="24" customHeight="1">
      <c r="A25" s="16"/>
      <c r="B25" s="16"/>
      <c r="C25" s="16"/>
      <c r="D25" s="16"/>
      <c r="E25" s="16"/>
      <c r="F25" s="16"/>
      <c r="G25" s="16"/>
      <c r="H25" s="16"/>
      <c r="I25" s="16"/>
      <c r="J25" s="43"/>
      <c r="K25" s="44" t="s">
        <v>74</v>
      </c>
      <c r="L25" s="37">
        <v>10</v>
      </c>
      <c r="M25" s="37" t="s">
        <v>60</v>
      </c>
      <c r="N25" s="42">
        <v>1</v>
      </c>
      <c r="O25" s="19" t="s">
        <v>6</v>
      </c>
    </row>
    <row r="26" spans="1:15" ht="24" customHeight="1">
      <c r="A26" s="17"/>
      <c r="B26" s="17"/>
      <c r="C26" s="17"/>
      <c r="D26" s="17"/>
      <c r="E26" s="17"/>
      <c r="F26" s="17"/>
      <c r="G26" s="17"/>
      <c r="H26" s="17"/>
      <c r="I26" s="17"/>
      <c r="J26" s="45"/>
      <c r="K26" s="41" t="s">
        <v>75</v>
      </c>
      <c r="L26" s="37">
        <v>1</v>
      </c>
      <c r="M26" s="37" t="s">
        <v>76</v>
      </c>
      <c r="N26" s="42">
        <v>5</v>
      </c>
      <c r="O26" s="19" t="s">
        <v>6</v>
      </c>
    </row>
    <row r="27" spans="1:15" ht="24" customHeight="1">
      <c r="A27" s="18">
        <v>4</v>
      </c>
      <c r="B27" s="18" t="s">
        <v>82</v>
      </c>
      <c r="C27" s="18" t="s">
        <v>15</v>
      </c>
      <c r="D27" s="19" t="s">
        <v>83</v>
      </c>
      <c r="E27" s="18" t="s">
        <v>84</v>
      </c>
      <c r="F27" s="18">
        <v>42</v>
      </c>
      <c r="G27" s="18">
        <v>198</v>
      </c>
      <c r="H27" s="19" t="s">
        <v>85</v>
      </c>
      <c r="I27" s="19" t="s">
        <v>52</v>
      </c>
      <c r="J27" s="18">
        <v>100</v>
      </c>
      <c r="K27" s="46" t="s">
        <v>86</v>
      </c>
      <c r="L27" s="18">
        <v>1000</v>
      </c>
      <c r="M27" s="18" t="s">
        <v>87</v>
      </c>
      <c r="N27" s="19">
        <v>42</v>
      </c>
      <c r="O27" s="19" t="s">
        <v>6</v>
      </c>
    </row>
    <row r="28" spans="1:15" ht="24" customHeight="1">
      <c r="A28" s="18"/>
      <c r="B28" s="18"/>
      <c r="C28" s="18"/>
      <c r="D28" s="19"/>
      <c r="E28" s="18"/>
      <c r="F28" s="18"/>
      <c r="G28" s="18"/>
      <c r="H28" s="19"/>
      <c r="I28" s="19"/>
      <c r="J28" s="18"/>
      <c r="K28" s="46" t="s">
        <v>88</v>
      </c>
      <c r="L28" s="19">
        <v>250</v>
      </c>
      <c r="M28" s="19" t="s">
        <v>54</v>
      </c>
      <c r="N28" s="19">
        <v>5</v>
      </c>
      <c r="O28" s="19" t="s">
        <v>6</v>
      </c>
    </row>
    <row r="29" spans="1:15" ht="24" customHeight="1">
      <c r="A29" s="18"/>
      <c r="B29" s="18"/>
      <c r="C29" s="18"/>
      <c r="D29" s="19"/>
      <c r="E29" s="18"/>
      <c r="F29" s="18"/>
      <c r="G29" s="18"/>
      <c r="H29" s="19"/>
      <c r="I29" s="19"/>
      <c r="J29" s="18"/>
      <c r="K29" s="46" t="s">
        <v>89</v>
      </c>
      <c r="L29" s="19">
        <v>4</v>
      </c>
      <c r="M29" s="19" t="s">
        <v>90</v>
      </c>
      <c r="N29" s="19">
        <v>4</v>
      </c>
      <c r="O29" s="19" t="s">
        <v>6</v>
      </c>
    </row>
    <row r="30" spans="1:15" ht="24" customHeight="1">
      <c r="A30" s="18"/>
      <c r="B30" s="18"/>
      <c r="C30" s="18"/>
      <c r="D30" s="19"/>
      <c r="E30" s="18"/>
      <c r="F30" s="18"/>
      <c r="G30" s="18"/>
      <c r="H30" s="19"/>
      <c r="I30" s="19"/>
      <c r="J30" s="18"/>
      <c r="K30" s="46" t="s">
        <v>91</v>
      </c>
      <c r="L30" s="19"/>
      <c r="M30" s="19"/>
      <c r="N30" s="19">
        <v>2</v>
      </c>
      <c r="O30" s="19" t="s">
        <v>6</v>
      </c>
    </row>
    <row r="31" spans="1:15" ht="24" customHeight="1">
      <c r="A31" s="18"/>
      <c r="B31" s="18"/>
      <c r="C31" s="18"/>
      <c r="D31" s="19"/>
      <c r="E31" s="18"/>
      <c r="F31" s="18"/>
      <c r="G31" s="18"/>
      <c r="H31" s="19"/>
      <c r="I31" s="19"/>
      <c r="J31" s="18"/>
      <c r="K31" s="46" t="s">
        <v>92</v>
      </c>
      <c r="L31" s="19"/>
      <c r="M31" s="19"/>
      <c r="N31" s="19">
        <v>2</v>
      </c>
      <c r="O31" s="19" t="s">
        <v>6</v>
      </c>
    </row>
    <row r="32" spans="1:15" ht="24" customHeight="1">
      <c r="A32" s="18"/>
      <c r="B32" s="18"/>
      <c r="C32" s="18"/>
      <c r="D32" s="19"/>
      <c r="E32" s="18"/>
      <c r="F32" s="18"/>
      <c r="G32" s="18"/>
      <c r="H32" s="19"/>
      <c r="I32" s="19"/>
      <c r="J32" s="18"/>
      <c r="K32" s="46" t="s">
        <v>93</v>
      </c>
      <c r="L32" s="19">
        <v>16</v>
      </c>
      <c r="M32" s="19" t="s">
        <v>66</v>
      </c>
      <c r="N32" s="19">
        <v>10</v>
      </c>
      <c r="O32" s="19" t="s">
        <v>6</v>
      </c>
    </row>
    <row r="33" spans="1:15" ht="24" customHeight="1">
      <c r="A33" s="18"/>
      <c r="B33" s="18"/>
      <c r="C33" s="18"/>
      <c r="D33" s="19"/>
      <c r="E33" s="18"/>
      <c r="F33" s="18"/>
      <c r="G33" s="18"/>
      <c r="H33" s="19"/>
      <c r="I33" s="19"/>
      <c r="J33" s="18"/>
      <c r="K33" s="46" t="s">
        <v>94</v>
      </c>
      <c r="L33" s="19">
        <v>4</v>
      </c>
      <c r="M33" s="19" t="s">
        <v>95</v>
      </c>
      <c r="N33" s="19">
        <v>2</v>
      </c>
      <c r="O33" s="19" t="s">
        <v>6</v>
      </c>
    </row>
    <row r="34" spans="1:15" ht="24" customHeight="1">
      <c r="A34" s="18"/>
      <c r="B34" s="18"/>
      <c r="C34" s="18"/>
      <c r="D34" s="19"/>
      <c r="E34" s="18"/>
      <c r="F34" s="18"/>
      <c r="G34" s="18"/>
      <c r="H34" s="19"/>
      <c r="I34" s="19"/>
      <c r="J34" s="18"/>
      <c r="K34" s="46" t="s">
        <v>96</v>
      </c>
      <c r="L34" s="19"/>
      <c r="M34" s="19"/>
      <c r="N34" s="19">
        <v>20</v>
      </c>
      <c r="O34" s="19" t="s">
        <v>6</v>
      </c>
    </row>
    <row r="35" spans="1:15" ht="24" customHeight="1">
      <c r="A35" s="18"/>
      <c r="B35" s="18"/>
      <c r="C35" s="18"/>
      <c r="D35" s="19"/>
      <c r="E35" s="18"/>
      <c r="F35" s="18"/>
      <c r="G35" s="18"/>
      <c r="H35" s="19"/>
      <c r="I35" s="19"/>
      <c r="J35" s="18"/>
      <c r="K35" s="46" t="s">
        <v>97</v>
      </c>
      <c r="L35" s="19">
        <v>200</v>
      </c>
      <c r="M35" s="19" t="s">
        <v>98</v>
      </c>
      <c r="N35" s="19">
        <v>5</v>
      </c>
      <c r="O35" s="19" t="s">
        <v>6</v>
      </c>
    </row>
    <row r="36" spans="1:15" ht="24" customHeight="1">
      <c r="A36" s="18"/>
      <c r="B36" s="18"/>
      <c r="C36" s="18"/>
      <c r="D36" s="19"/>
      <c r="E36" s="18"/>
      <c r="F36" s="18"/>
      <c r="G36" s="18"/>
      <c r="H36" s="19"/>
      <c r="I36" s="19"/>
      <c r="J36" s="18"/>
      <c r="K36" s="46" t="s">
        <v>99</v>
      </c>
      <c r="L36" s="19">
        <v>1000</v>
      </c>
      <c r="M36" s="19" t="s">
        <v>87</v>
      </c>
      <c r="N36" s="19">
        <v>5</v>
      </c>
      <c r="O36" s="19" t="s">
        <v>6</v>
      </c>
    </row>
    <row r="37" spans="1:15" ht="24" customHeight="1">
      <c r="A37" s="18"/>
      <c r="B37" s="18"/>
      <c r="C37" s="18"/>
      <c r="D37" s="19"/>
      <c r="E37" s="18"/>
      <c r="F37" s="18"/>
      <c r="G37" s="18"/>
      <c r="H37" s="19"/>
      <c r="I37" s="19"/>
      <c r="J37" s="18"/>
      <c r="K37" s="46" t="s">
        <v>100</v>
      </c>
      <c r="L37" s="19">
        <v>1</v>
      </c>
      <c r="M37" s="19" t="s">
        <v>76</v>
      </c>
      <c r="N37" s="19">
        <v>2</v>
      </c>
      <c r="O37" s="19" t="s">
        <v>6</v>
      </c>
    </row>
    <row r="38" spans="1:15" ht="24" customHeight="1">
      <c r="A38" s="18"/>
      <c r="B38" s="18"/>
      <c r="C38" s="18"/>
      <c r="D38" s="19"/>
      <c r="E38" s="18"/>
      <c r="F38" s="18"/>
      <c r="G38" s="18"/>
      <c r="H38" s="19"/>
      <c r="I38" s="19"/>
      <c r="J38" s="18"/>
      <c r="K38" s="46" t="s">
        <v>101</v>
      </c>
      <c r="L38" s="19">
        <v>10</v>
      </c>
      <c r="M38" s="19" t="s">
        <v>60</v>
      </c>
      <c r="N38" s="19">
        <v>1</v>
      </c>
      <c r="O38" s="19" t="s">
        <v>6</v>
      </c>
    </row>
    <row r="39" spans="1:15" ht="24" customHeight="1">
      <c r="A39" s="20">
        <v>5</v>
      </c>
      <c r="B39" s="21" t="s">
        <v>82</v>
      </c>
      <c r="C39" s="21" t="s">
        <v>17</v>
      </c>
      <c r="D39" s="21" t="s">
        <v>102</v>
      </c>
      <c r="E39" s="21" t="s">
        <v>103</v>
      </c>
      <c r="F39" s="21">
        <v>94</v>
      </c>
      <c r="G39" s="21">
        <v>415</v>
      </c>
      <c r="H39" s="21" t="s">
        <v>63</v>
      </c>
      <c r="I39" s="21" t="s">
        <v>52</v>
      </c>
      <c r="J39" s="21">
        <v>100</v>
      </c>
      <c r="K39" s="47" t="s">
        <v>104</v>
      </c>
      <c r="L39" s="47">
        <v>1400</v>
      </c>
      <c r="M39" s="47" t="s">
        <v>54</v>
      </c>
      <c r="N39" s="47">
        <v>10</v>
      </c>
      <c r="O39" s="47" t="s">
        <v>105</v>
      </c>
    </row>
    <row r="40" spans="1:15" ht="24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47" t="s">
        <v>106</v>
      </c>
      <c r="L40" s="47">
        <v>2.2</v>
      </c>
      <c r="M40" s="47" t="s">
        <v>107</v>
      </c>
      <c r="N40" s="47">
        <v>46</v>
      </c>
      <c r="O40" s="47" t="s">
        <v>105</v>
      </c>
    </row>
    <row r="41" spans="1:15" ht="24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47" t="s">
        <v>108</v>
      </c>
      <c r="L41" s="47">
        <v>40</v>
      </c>
      <c r="M41" s="47" t="s">
        <v>66</v>
      </c>
      <c r="N41" s="47">
        <v>16</v>
      </c>
      <c r="O41" s="47" t="s">
        <v>105</v>
      </c>
    </row>
    <row r="42" spans="1:15" ht="24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47" t="s">
        <v>109</v>
      </c>
      <c r="L42" s="47"/>
      <c r="M42" s="47"/>
      <c r="N42" s="47">
        <v>20</v>
      </c>
      <c r="O42" s="47" t="s">
        <v>105</v>
      </c>
    </row>
    <row r="43" spans="1:15" ht="24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47" t="s">
        <v>110</v>
      </c>
      <c r="L43" s="47">
        <v>600</v>
      </c>
      <c r="M43" s="47" t="s">
        <v>54</v>
      </c>
      <c r="N43" s="47">
        <v>3</v>
      </c>
      <c r="O43" s="47" t="s">
        <v>105</v>
      </c>
    </row>
    <row r="44" spans="1:15" ht="24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47" t="s">
        <v>111</v>
      </c>
      <c r="L44" s="47">
        <v>1</v>
      </c>
      <c r="M44" s="47" t="s">
        <v>58</v>
      </c>
      <c r="N44" s="47">
        <v>2</v>
      </c>
      <c r="O44" s="47" t="s">
        <v>105</v>
      </c>
    </row>
    <row r="45" spans="1:15" ht="24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47" t="s">
        <v>112</v>
      </c>
      <c r="L45" s="47"/>
      <c r="M45" s="47"/>
      <c r="N45" s="47">
        <v>2</v>
      </c>
      <c r="O45" s="47" t="s">
        <v>105</v>
      </c>
    </row>
    <row r="46" spans="1:15" ht="24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47" t="s">
        <v>113</v>
      </c>
      <c r="L46" s="47">
        <v>10</v>
      </c>
      <c r="M46" s="47" t="s">
        <v>60</v>
      </c>
      <c r="N46" s="47">
        <v>1</v>
      </c>
      <c r="O46" s="47" t="s">
        <v>105</v>
      </c>
    </row>
    <row r="47" spans="1:15" ht="24" customHeight="1">
      <c r="A47" s="26">
        <v>6</v>
      </c>
      <c r="B47" s="26" t="s">
        <v>48</v>
      </c>
      <c r="C47" s="26" t="s">
        <v>21</v>
      </c>
      <c r="D47" s="26" t="s">
        <v>114</v>
      </c>
      <c r="E47" s="26" t="s">
        <v>115</v>
      </c>
      <c r="F47" s="26">
        <v>37</v>
      </c>
      <c r="G47" s="26">
        <v>168</v>
      </c>
      <c r="H47" s="26" t="s">
        <v>116</v>
      </c>
      <c r="I47" s="48" t="s">
        <v>117</v>
      </c>
      <c r="J47" s="26">
        <v>50</v>
      </c>
      <c r="K47" s="26" t="s">
        <v>118</v>
      </c>
      <c r="L47" s="26">
        <v>300</v>
      </c>
      <c r="M47" s="26" t="s">
        <v>87</v>
      </c>
      <c r="N47" s="26">
        <v>50</v>
      </c>
      <c r="O47" s="38" t="s">
        <v>6</v>
      </c>
    </row>
    <row r="48" spans="1:15" ht="24" customHeight="1">
      <c r="A48" s="27">
        <v>7</v>
      </c>
      <c r="B48" s="26" t="s">
        <v>48</v>
      </c>
      <c r="C48" s="26" t="s">
        <v>21</v>
      </c>
      <c r="D48" s="26" t="s">
        <v>114</v>
      </c>
      <c r="E48" s="26" t="s">
        <v>115</v>
      </c>
      <c r="F48" s="26">
        <v>38</v>
      </c>
      <c r="G48" s="26">
        <v>168</v>
      </c>
      <c r="H48" s="26" t="s">
        <v>116</v>
      </c>
      <c r="I48" s="48" t="s">
        <v>117</v>
      </c>
      <c r="J48" s="26">
        <v>10</v>
      </c>
      <c r="K48" s="26" t="s">
        <v>119</v>
      </c>
      <c r="L48" s="26">
        <v>15</v>
      </c>
      <c r="M48" s="26" t="s">
        <v>69</v>
      </c>
      <c r="N48" s="26">
        <v>10</v>
      </c>
      <c r="O48" s="38" t="s">
        <v>6</v>
      </c>
    </row>
    <row r="49" spans="1:15" ht="24" customHeight="1">
      <c r="A49" s="26">
        <v>8</v>
      </c>
      <c r="B49" s="26" t="s">
        <v>48</v>
      </c>
      <c r="C49" s="26" t="s">
        <v>21</v>
      </c>
      <c r="D49" s="26" t="s">
        <v>120</v>
      </c>
      <c r="E49" s="26" t="s">
        <v>121</v>
      </c>
      <c r="F49" s="26">
        <v>21</v>
      </c>
      <c r="G49" s="26">
        <v>95</v>
      </c>
      <c r="H49" s="26" t="s">
        <v>116</v>
      </c>
      <c r="I49" s="48" t="s">
        <v>117</v>
      </c>
      <c r="J49" s="26">
        <v>20</v>
      </c>
      <c r="K49" s="26" t="s">
        <v>122</v>
      </c>
      <c r="L49" s="26">
        <v>60</v>
      </c>
      <c r="M49" s="26" t="s">
        <v>69</v>
      </c>
      <c r="N49" s="26">
        <v>20</v>
      </c>
      <c r="O49" s="38" t="s">
        <v>6</v>
      </c>
    </row>
    <row r="50" spans="1:15" ht="24" customHeight="1">
      <c r="A50" s="27">
        <v>9</v>
      </c>
      <c r="B50" s="26" t="s">
        <v>48</v>
      </c>
      <c r="C50" s="26" t="s">
        <v>21</v>
      </c>
      <c r="D50" s="26" t="s">
        <v>123</v>
      </c>
      <c r="E50" s="26" t="s">
        <v>124</v>
      </c>
      <c r="F50" s="26">
        <v>56</v>
      </c>
      <c r="G50" s="26">
        <v>253</v>
      </c>
      <c r="H50" s="26" t="s">
        <v>116</v>
      </c>
      <c r="I50" s="48" t="s">
        <v>125</v>
      </c>
      <c r="J50" s="26">
        <v>80</v>
      </c>
      <c r="K50" s="26" t="s">
        <v>126</v>
      </c>
      <c r="L50" s="26"/>
      <c r="M50" s="26"/>
      <c r="N50" s="26">
        <v>80</v>
      </c>
      <c r="O50" s="38" t="s">
        <v>6</v>
      </c>
    </row>
    <row r="51" spans="1:15" ht="24" customHeight="1">
      <c r="A51" s="26">
        <v>10</v>
      </c>
      <c r="B51" s="26" t="s">
        <v>48</v>
      </c>
      <c r="C51" s="26" t="s">
        <v>21</v>
      </c>
      <c r="D51" s="26" t="s">
        <v>127</v>
      </c>
      <c r="E51" s="26" t="s">
        <v>128</v>
      </c>
      <c r="F51" s="26">
        <v>38</v>
      </c>
      <c r="G51" s="26">
        <v>171</v>
      </c>
      <c r="H51" s="26" t="s">
        <v>51</v>
      </c>
      <c r="I51" s="48" t="s">
        <v>129</v>
      </c>
      <c r="J51" s="26">
        <v>20</v>
      </c>
      <c r="K51" s="26" t="s">
        <v>130</v>
      </c>
      <c r="L51" s="26">
        <v>80</v>
      </c>
      <c r="M51" s="26" t="s">
        <v>54</v>
      </c>
      <c r="N51" s="26">
        <v>20</v>
      </c>
      <c r="O51" s="38" t="s">
        <v>6</v>
      </c>
    </row>
    <row r="52" spans="1:15" ht="49.5" customHeight="1">
      <c r="A52" s="27">
        <v>11</v>
      </c>
      <c r="B52" s="28" t="s">
        <v>48</v>
      </c>
      <c r="C52" s="29"/>
      <c r="D52" s="29"/>
      <c r="E52" s="29"/>
      <c r="F52" s="29"/>
      <c r="G52" s="29"/>
      <c r="H52" s="29"/>
      <c r="I52" s="49" t="s">
        <v>131</v>
      </c>
      <c r="J52" s="29">
        <v>10.4</v>
      </c>
      <c r="K52" s="50" t="s">
        <v>132</v>
      </c>
      <c r="L52" s="29"/>
      <c r="M52" s="29"/>
      <c r="N52" s="29">
        <v>10.4</v>
      </c>
      <c r="O52" s="51"/>
    </row>
    <row r="53" spans="1:15" ht="24" customHeight="1">
      <c r="A53" s="30" t="s">
        <v>30</v>
      </c>
      <c r="B53" s="31"/>
      <c r="C53" s="31"/>
      <c r="D53" s="31"/>
      <c r="E53" s="31"/>
      <c r="F53" s="31"/>
      <c r="G53" s="31"/>
      <c r="H53" s="31"/>
      <c r="I53" s="31"/>
      <c r="J53" s="31">
        <f>SUM(J5:J52)</f>
        <v>690.4</v>
      </c>
      <c r="K53" s="31"/>
      <c r="L53" s="52"/>
      <c r="M53" s="52"/>
      <c r="N53" s="52">
        <f>SUM(N5:N52)</f>
        <v>690.4</v>
      </c>
      <c r="O53" s="31"/>
    </row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</sheetData>
  <sheetProtection/>
  <mergeCells count="57">
    <mergeCell ref="A1:E1"/>
    <mergeCell ref="A2:O2"/>
    <mergeCell ref="B3:H3"/>
    <mergeCell ref="K3:O3"/>
    <mergeCell ref="A3:A4"/>
    <mergeCell ref="A5:A9"/>
    <mergeCell ref="A10:A17"/>
    <mergeCell ref="A18:A26"/>
    <mergeCell ref="A27:A38"/>
    <mergeCell ref="A39:A46"/>
    <mergeCell ref="B5:B9"/>
    <mergeCell ref="B10:B17"/>
    <mergeCell ref="B18:B26"/>
    <mergeCell ref="B27:B38"/>
    <mergeCell ref="B39:B46"/>
    <mergeCell ref="C5:C9"/>
    <mergeCell ref="C10:C17"/>
    <mergeCell ref="C18:C26"/>
    <mergeCell ref="C27:C38"/>
    <mergeCell ref="C39:C46"/>
    <mergeCell ref="D5:D9"/>
    <mergeCell ref="D10:D17"/>
    <mergeCell ref="D18:D26"/>
    <mergeCell ref="D27:D38"/>
    <mergeCell ref="D39:D46"/>
    <mergeCell ref="E5:E9"/>
    <mergeCell ref="E10:E17"/>
    <mergeCell ref="E18:E26"/>
    <mergeCell ref="E27:E38"/>
    <mergeCell ref="E39:E46"/>
    <mergeCell ref="F5:F9"/>
    <mergeCell ref="F10:F17"/>
    <mergeCell ref="F18:F26"/>
    <mergeCell ref="F27:F38"/>
    <mergeCell ref="F39:F46"/>
    <mergeCell ref="G5:G9"/>
    <mergeCell ref="G10:G17"/>
    <mergeCell ref="G18:G26"/>
    <mergeCell ref="G27:G38"/>
    <mergeCell ref="G39:G46"/>
    <mergeCell ref="H5:H9"/>
    <mergeCell ref="H10:H17"/>
    <mergeCell ref="H18:H26"/>
    <mergeCell ref="H27:H38"/>
    <mergeCell ref="H39:H46"/>
    <mergeCell ref="I3:I4"/>
    <mergeCell ref="I5:I9"/>
    <mergeCell ref="I10:I17"/>
    <mergeCell ref="I18:I26"/>
    <mergeCell ref="I27:I38"/>
    <mergeCell ref="I39:I46"/>
    <mergeCell ref="J3:J4"/>
    <mergeCell ref="J5:J9"/>
    <mergeCell ref="J10:J17"/>
    <mergeCell ref="J18:J26"/>
    <mergeCell ref="J27:J38"/>
    <mergeCell ref="J39:J46"/>
  </mergeCells>
  <printOptions/>
  <pageMargins left="0.55" right="0.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阿瑞</cp:lastModifiedBy>
  <cp:lastPrinted>2018-01-25T00:28:29Z</cp:lastPrinted>
  <dcterms:created xsi:type="dcterms:W3CDTF">2017-03-28T09:05:23Z</dcterms:created>
  <dcterms:modified xsi:type="dcterms:W3CDTF">2023-07-31T03:47:49Z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1F768A01525340D682890F39E1552369_13</vt:lpwstr>
  </property>
</Properties>
</file>