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G:\组织部决算公开10.30\"/>
    </mc:Choice>
  </mc:AlternateContent>
  <xr:revisionPtr revIDLastSave="0" documentId="13_ncr:1_{D9409AC3-F153-4092-86EE-B0E4D5AFA7B3}" xr6:coauthVersionLast="47" xr6:coauthVersionMax="47" xr10:uidLastSave="{00000000-0000-0000-0000-000000000000}"/>
  <bookViews>
    <workbookView xWindow="-110" yWindow="-110" windowWidth="25820" windowHeight="16220" xr2:uid="{00000000-000D-0000-FFFF-FFFF0000000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3" r:id="rId12"/>
    <sheet name="GK13  部门整体支出绩效自评情况表" sheetId="14" r:id="rId13"/>
    <sheet name="GK14  部门整体支出绩效自评表" sheetId="15" r:id="rId14"/>
    <sheet name="GK15  项目支出绩效自评表" sheetId="16"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7" i="16" l="1"/>
  <c r="K297" i="16"/>
  <c r="J263" i="16"/>
  <c r="K263" i="16"/>
  <c r="G279" i="16"/>
  <c r="J231" i="16"/>
  <c r="K231" i="16"/>
  <c r="G246" i="16"/>
  <c r="J196" i="16"/>
  <c r="K196" i="16"/>
  <c r="J156" i="16"/>
  <c r="K156" i="16"/>
  <c r="G176" i="16"/>
  <c r="J118" i="16"/>
  <c r="K118" i="16"/>
  <c r="G138" i="16"/>
  <c r="J79" i="16"/>
  <c r="K79" i="16"/>
  <c r="G100" i="16"/>
  <c r="J46" i="16"/>
  <c r="K46" i="16"/>
  <c r="J7" i="16"/>
  <c r="K7" i="16"/>
  <c r="K8" i="15"/>
  <c r="J8" i="15"/>
  <c r="D8" i="13"/>
  <c r="C8" i="13"/>
</calcChain>
</file>

<file path=xl/sharedStrings.xml><?xml version="1.0" encoding="utf-8"?>
<sst xmlns="http://schemas.openxmlformats.org/spreadsheetml/2006/main" count="2898" uniqueCount="922">
  <si>
    <t>收入支出决算表</t>
  </si>
  <si>
    <t>公开01表</t>
  </si>
  <si>
    <t>部门：中国共产党镇康县委员会组织部</t>
  </si>
  <si>
    <t>金额单位：万元</t>
  </si>
  <si>
    <t>收入</t>
  </si>
  <si>
    <t>支出</t>
  </si>
  <si>
    <t>项目</t>
  </si>
  <si>
    <t>行次</t>
  </si>
  <si>
    <t>金额</t>
  </si>
  <si>
    <t>项目(按功能分类)</t>
  </si>
  <si>
    <t>栏次</t>
  </si>
  <si>
    <t>1</t>
  </si>
  <si>
    <t>2</t>
  </si>
  <si>
    <t>一、一般公共预算财政拨款收入</t>
  </si>
  <si>
    <t>647.63</t>
  </si>
  <si>
    <t>一、一般公共服务支出</t>
  </si>
  <si>
    <t>31</t>
  </si>
  <si>
    <t>589.15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</si>
  <si>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</si>
  <si>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</si>
  <si>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</si>
  <si>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</si>
  <si>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</si>
  <si>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</si>
  <si>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</si>
  <si>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</si>
  <si>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</si>
  <si>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</si>
  <si>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</si>
  <si>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</si>
  <si>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</si>
  <si>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</si>
  <si>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</si>
  <si>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</si>
  <si>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</si>
  <si>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</si>
  <si>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</si>
  <si>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</si>
  <si>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</si>
  <si>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</si>
  <si>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</si>
  <si>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</si>
  <si>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</si>
  <si>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</si>
  <si>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5.67</t>
  </si>
  <si>
    <t>八、社会保障和就业支出</t>
  </si>
  <si>
    <t>38</t>
  </si>
  <si>
    <t>57.57</t>
  </si>
  <si>
    <t>9</t>
  </si>
  <si>
    <t>九、卫生健康支出</t>
  </si>
  <si>
    <t>39</t>
  </si>
  <si>
    <t>33.83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</si>
  <si>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</si>
  <si>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</si>
  <si>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</si>
  <si>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</si>
  <si>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</si>
  <si>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</si>
  <si>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</si>
  <si>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</si>
  <si>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</si>
  <si>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</si>
  <si>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</si>
  <si>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</si>
  <si>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</si>
  <si>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</si>
  <si>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</si>
  <si>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</si>
  <si>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</si>
  <si>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</si>
  <si>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</si>
  <si>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</si>
  <si>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</si>
  <si>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</si>
  <si>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</si>
  <si>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</si>
  <si>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</si>
  <si>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</si>
  <si>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</si>
  <si>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</si>
  <si>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</si>
  <si>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</si>
  <si>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29.43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</si>
  <si>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</si>
  <si>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</si>
  <si>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</si>
  <si>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</si>
  <si>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</si>
  <si>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</si>
  <si>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</si>
  <si>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</si>
  <si>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</si>
  <si>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</si>
  <si>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</si>
  <si>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</si>
  <si>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</si>
  <si>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</si>
  <si>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</si>
  <si>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</si>
  <si>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</si>
  <si>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</si>
  <si>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</si>
  <si>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</si>
  <si>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</si>
  <si>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</si>
  <si>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</si>
  <si>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653.30</t>
  </si>
  <si>
    <t>本年支出合计</t>
  </si>
  <si>
    <t>57</t>
  </si>
  <si>
    <t>709.98</t>
  </si>
  <si>
    <t xml:space="preserve">    使用专用结余</t>
  </si>
  <si>
    <t>28</t>
  </si>
  <si>
    <t>结余分配</t>
  </si>
  <si>
    <t>58</t>
  </si>
  <si>
    <t xml:space="preserve">    年初结转和结余</t>
  </si>
  <si>
    <t>29</t>
  </si>
  <si>
    <t>81.91</t>
  </si>
  <si>
    <t>年末结转和结余</t>
  </si>
  <si>
    <t>59</t>
  </si>
  <si>
    <t>25.22</t>
  </si>
  <si>
    <t>总计</t>
  </si>
  <si>
    <t>30</t>
  </si>
  <si>
    <t>735.20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</si>
  <si>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</si>
  <si>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</si>
  <si>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</si>
  <si>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</si>
  <si>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</si>
  <si>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</si>
  <si>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</si>
  <si>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</si>
  <si>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</si>
  <si>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</si>
  <si>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</si>
  <si>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</si>
  <si>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</si>
  <si>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</si>
  <si>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</si>
  <si>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</si>
  <si>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</si>
  <si>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</si>
  <si>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</si>
  <si>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2010301</t>
  </si>
  <si>
    <t>行政运行</t>
  </si>
  <si>
    <t>3.81</t>
  </si>
  <si>
    <t>2010302</t>
  </si>
  <si>
    <t>一般行政管理事务</t>
  </si>
  <si>
    <t>3.58</t>
  </si>
  <si>
    <t>2010399</t>
  </si>
  <si>
    <t>其他政府办公厅（室）及相关机构事务支出</t>
  </si>
  <si>
    <t>0.26</t>
  </si>
  <si>
    <t>2013201</t>
  </si>
  <si>
    <t>271.28</t>
  </si>
  <si>
    <t>265.61</t>
  </si>
  <si>
    <t>2013202</t>
  </si>
  <si>
    <t>191.53</t>
  </si>
  <si>
    <t>2013250</t>
  </si>
  <si>
    <t>事业运行</t>
  </si>
  <si>
    <t>54.56</t>
  </si>
  <si>
    <t>2013299</t>
  </si>
  <si>
    <t>其他组织事务支出</t>
  </si>
  <si>
    <t>7.50</t>
  </si>
  <si>
    <t>2080501</t>
  </si>
  <si>
    <t>行政单位离退休</t>
  </si>
  <si>
    <t>6.52</t>
  </si>
  <si>
    <t>2080505</t>
  </si>
  <si>
    <t>机关事业单位基本养老保险缴费支出</t>
  </si>
  <si>
    <t>45.57</t>
  </si>
  <si>
    <t>2080801</t>
  </si>
  <si>
    <t>死亡抚恤</t>
  </si>
  <si>
    <t>5.48</t>
  </si>
  <si>
    <t>2100410</t>
  </si>
  <si>
    <t>突发公共卫生事件应急处理</t>
  </si>
  <si>
    <t>15.00</t>
  </si>
  <si>
    <t>2101101</t>
  </si>
  <si>
    <t>行政单位医疗</t>
  </si>
  <si>
    <t>14.03</t>
  </si>
  <si>
    <t>2101102</t>
  </si>
  <si>
    <t>事业单位医疗</t>
  </si>
  <si>
    <t>3.47</t>
  </si>
  <si>
    <t>2101199</t>
  </si>
  <si>
    <t>其他行政事业单位医疗支出</t>
  </si>
  <si>
    <t>1.28</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</si>
  <si>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</si>
  <si>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</si>
  <si>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</si>
  <si>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</si>
  <si>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</si>
  <si>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</si>
  <si>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</si>
  <si>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</si>
  <si>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</si>
  <si>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</si>
  <si>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457.00</t>
  </si>
  <si>
    <t>252.99</t>
  </si>
  <si>
    <t>2013101</t>
  </si>
  <si>
    <t>45.70</t>
  </si>
  <si>
    <t>19.86</t>
  </si>
  <si>
    <t>25.84</t>
  </si>
  <si>
    <t>272.44</t>
  </si>
  <si>
    <t>201.30</t>
  </si>
  <si>
    <t>0.28</t>
  </si>
  <si>
    <t>201.02</t>
  </si>
  <si>
    <t>15.05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</si>
  <si>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</si>
  <si>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</si>
  <si>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</si>
  <si>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</si>
  <si>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</si>
  <si>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</si>
  <si>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</si>
  <si>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</si>
  <si>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</si>
  <si>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</si>
  <si>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</si>
  <si>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</si>
  <si>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</si>
  <si>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572.45</t>
  </si>
  <si>
    <t>二、政府性基金预算财政拨款</t>
  </si>
  <si>
    <t>三、国有资本经营预算财政拨款</t>
  </si>
  <si>
    <t>33.78</t>
  </si>
  <si>
    <t>693.23</t>
  </si>
  <si>
    <t>年初财政拨款结转和结余</t>
  </si>
  <si>
    <t>46.71</t>
  </si>
  <si>
    <t>年末财政拨款结转和结余</t>
  </si>
  <si>
    <t>1.12</t>
  </si>
  <si>
    <t>61</t>
  </si>
  <si>
    <t>62</t>
  </si>
  <si>
    <t>63</t>
  </si>
  <si>
    <t>694.35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</si>
  <si>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</si>
  <si>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</si>
  <si>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</si>
  <si>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</si>
  <si>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</si>
  <si>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</si>
  <si>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</si>
  <si>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</si>
  <si>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</si>
  <si>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</si>
  <si>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</si>
  <si>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</si>
  <si>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</si>
  <si>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20.86</t>
  </si>
  <si>
    <t>25.86</t>
  </si>
  <si>
    <t>430.31</t>
  </si>
  <si>
    <t>217.32</t>
  </si>
  <si>
    <t>450.17</t>
  </si>
  <si>
    <t>417.98</t>
  </si>
  <si>
    <t>32.19</t>
  </si>
  <si>
    <t>243.06</t>
  </si>
  <si>
    <t>1.00</t>
  </si>
  <si>
    <t>0.12</t>
  </si>
  <si>
    <t>236.08</t>
  </si>
  <si>
    <t>29.53</t>
  </si>
  <si>
    <t>0.02</t>
  </si>
  <si>
    <t>191.25</t>
  </si>
  <si>
    <t>191.43</t>
  </si>
  <si>
    <t>191.15</t>
  </si>
  <si>
    <t>52.44</t>
  </si>
  <si>
    <t>2.12</t>
  </si>
  <si>
    <t>2130152</t>
  </si>
  <si>
    <t>对高校毕业生到基层任职补助</t>
  </si>
  <si>
    <t>注：本表反映部门本年度一般公共预算财政拨款的收支和年初、年末结转结余情况。</t>
  </si>
  <si>
    <t>一般公共预算财政拨款基本支出决算表</t>
  </si>
  <si>
    <t>公开06表</t>
  </si>
  <si>
    <t>科目编码</t>
  </si>
  <si>
    <t>301</t>
  </si>
  <si>
    <t>工资福利支出</t>
  </si>
  <si>
    <t>405.53</t>
  </si>
  <si>
    <t>302</t>
  </si>
  <si>
    <t>商品和服务支出</t>
  </si>
  <si>
    <t>310</t>
  </si>
  <si>
    <t>资本性支出</t>
  </si>
  <si>
    <t>30101</t>
  </si>
  <si>
    <t xml:space="preserve">  基本工资</t>
  </si>
  <si>
    <t>91.50</t>
  </si>
  <si>
    <t>30201</t>
  </si>
  <si>
    <t xml:space="preserve">  办公费</t>
  </si>
  <si>
    <t>2.19</t>
  </si>
  <si>
    <t>31001</t>
  </si>
  <si>
    <t xml:space="preserve">  房屋建筑物购建</t>
  </si>
  <si>
    <t>30102</t>
  </si>
  <si>
    <t xml:space="preserve">  津贴补贴</t>
  </si>
  <si>
    <t>126.26</t>
  </si>
  <si>
    <t>30202</t>
  </si>
  <si>
    <t xml:space="preserve">  印刷费</t>
  </si>
  <si>
    <t>31002</t>
  </si>
  <si>
    <t xml:space="preserve">  办公设备购置</t>
  </si>
  <si>
    <t>30103</t>
  </si>
  <si>
    <t xml:space="preserve">  奖金</t>
  </si>
  <si>
    <t>56.22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</si>
  <si>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</si>
  <si>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</si>
  <si>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</si>
  <si>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</si>
  <si>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</si>
  <si>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</si>
  <si>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</si>
  <si>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</si>
  <si>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</si>
  <si>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</si>
  <si>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</si>
  <si>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</si>
  <si>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30.12</t>
  </si>
  <si>
    <t>30205</t>
  </si>
  <si>
    <t xml:space="preserve">  水费</t>
  </si>
  <si>
    <t>0.11</t>
  </si>
  <si>
    <t>31006</t>
  </si>
  <si>
    <t xml:space="preserve">  大型修缮</t>
  </si>
  <si>
    <t>30108</t>
  </si>
  <si>
    <t xml:space="preserve">  机关事业单位基本养老保险缴费</t>
  </si>
  <si>
    <t>30206</t>
  </si>
  <si>
    <t xml:space="preserve">  电费</t>
  </si>
  <si>
    <t>0.09</t>
  </si>
  <si>
    <t>31007</t>
  </si>
  <si>
    <t xml:space="preserve">  信息网络及软件购置更新</t>
  </si>
  <si>
    <t>30109</t>
  </si>
  <si>
    <t xml:space="preserve">  职业年金缴费</t>
  </si>
  <si>
    <t>30207</t>
  </si>
  <si>
    <t xml:space="preserve">  邮电费</t>
  </si>
  <si>
    <t>1.20</t>
  </si>
  <si>
    <t>31008</t>
  </si>
  <si>
    <t xml:space="preserve">  物资储备</t>
  </si>
  <si>
    <t>30110</t>
  </si>
  <si>
    <t xml:space="preserve">  职工基本医疗保险缴费</t>
  </si>
  <si>
    <t>17.50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</si>
  <si>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</si>
  <si>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</si>
  <si>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</si>
  <si>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</si>
  <si>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</si>
  <si>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</si>
  <si>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</si>
  <si>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</si>
  <si>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</si>
  <si>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</si>
  <si>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</si>
  <si>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</si>
  <si>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5.12</t>
  </si>
  <si>
    <t>30211</t>
  </si>
  <si>
    <t xml:space="preserve">  差旅费</t>
  </si>
  <si>
    <t>3.73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</si>
  <si>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</si>
  <si>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</si>
  <si>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</si>
  <si>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</si>
  <si>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</si>
  <si>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</si>
  <si>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</si>
  <si>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</si>
  <si>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</si>
  <si>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</si>
  <si>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</si>
  <si>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</si>
  <si>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</si>
  <si>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</si>
  <si>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</si>
  <si>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</si>
  <si>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</si>
  <si>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</si>
  <si>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</si>
  <si>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</si>
  <si>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</si>
  <si>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</si>
  <si>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12.44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</si>
  <si>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</si>
  <si>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</si>
  <si>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</si>
  <si>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</si>
  <si>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</si>
  <si>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</si>
  <si>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</si>
  <si>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</si>
  <si>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</si>
  <si>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</si>
  <si>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</si>
  <si>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</si>
  <si>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</si>
  <si>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</si>
  <si>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0.85</t>
  </si>
  <si>
    <t>31099</t>
  </si>
  <si>
    <t xml:space="preserve">  其他资本性支出</t>
  </si>
  <si>
    <t>30303</t>
  </si>
  <si>
    <t xml:space="preserve">  退职（役）费</t>
  </si>
  <si>
    <t>30218</t>
  </si>
  <si>
    <t xml:space="preserve">  专用材料费</t>
  </si>
  <si>
    <t>312</t>
  </si>
  <si>
    <t>对企业补助</t>
  </si>
  <si>
    <t>30304</t>
  </si>
  <si>
    <t xml:space="preserve">  抚恤金</t>
  </si>
  <si>
    <t>1.15</t>
  </si>
  <si>
    <t>30224</t>
  </si>
  <si>
    <t xml:space="preserve">  被装购置费</t>
  </si>
  <si>
    <t>31201</t>
  </si>
  <si>
    <t xml:space="preserve">  资本金注入</t>
  </si>
  <si>
    <t>30305</t>
  </si>
  <si>
    <t xml:space="preserve">  生活补助</t>
  </si>
  <si>
    <t>4.64</t>
  </si>
  <si>
    <t>30225</t>
  </si>
  <si>
    <t xml:space="preserve">  专用燃料费</t>
  </si>
  <si>
    <t>31203</t>
  </si>
  <si>
    <t xml:space="preserve">  政府投资基金股权投资</t>
  </si>
  <si>
    <t>30306</t>
  </si>
  <si>
    <t xml:space="preserve">  救济费</t>
  </si>
  <si>
    <t>30226</t>
  </si>
  <si>
    <t xml:space="preserve">  劳务费</t>
  </si>
  <si>
    <t>1.98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</si>
  <si>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</si>
  <si>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</si>
  <si>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</si>
  <si>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</si>
  <si>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</si>
  <si>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</si>
  <si>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</si>
  <si>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</si>
  <si>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</si>
  <si>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</si>
  <si>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</si>
  <si>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</si>
  <si>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0.84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</si>
  <si>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</si>
  <si>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</si>
  <si>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</si>
  <si>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</si>
  <si>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</si>
  <si>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</si>
  <si>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</si>
  <si>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</si>
  <si>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</si>
  <si>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</si>
  <si>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</si>
  <si>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</si>
  <si>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2.16</t>
  </si>
  <si>
    <t>39907</t>
  </si>
  <si>
    <t xml:space="preserve">  国家赔偿费用支出</t>
  </si>
  <si>
    <t>30311</t>
  </si>
  <si>
    <t xml:space="preserve">  代缴社会保险费</t>
  </si>
  <si>
    <t>30239</t>
  </si>
  <si>
    <t xml:space="preserve">  其他交通费用</t>
  </si>
  <si>
    <t>18.75</t>
  </si>
  <si>
    <t>39908</t>
  </si>
  <si>
    <t xml:space="preserve">  对民间非营利组织和群众性自治组织补贴</t>
  </si>
  <si>
    <t>30399</t>
  </si>
  <si>
    <t xml:space="preserve">  其他个人和家庭的补助支出</t>
  </si>
  <si>
    <t>0.13</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</si>
  <si>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</si>
  <si>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</si>
  <si>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</si>
  <si>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</si>
  <si>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</si>
  <si>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</si>
  <si>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</si>
  <si>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</si>
  <si>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</si>
  <si>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</si>
  <si>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</si>
  <si>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</si>
  <si>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</si>
  <si>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</si>
  <si>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</si>
  <si>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</si>
  <si>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</si>
  <si>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</si>
  <si>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</si>
  <si>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</si>
  <si>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</si>
  <si>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</si>
  <si>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</si>
  <si>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</si>
  <si>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</si>
  <si>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</si>
  <si>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117.02</t>
  </si>
  <si>
    <t>309</t>
  </si>
  <si>
    <t>资本性支出（基本建设）</t>
  </si>
  <si>
    <t>80.00</t>
  </si>
  <si>
    <t>311</t>
  </si>
  <si>
    <t>对企业补助（基本建设）</t>
  </si>
  <si>
    <t>37.39</t>
  </si>
  <si>
    <t>30901</t>
  </si>
  <si>
    <t>31101</t>
  </si>
  <si>
    <t>0.31</t>
  </si>
  <si>
    <t>30902</t>
  </si>
  <si>
    <t>31199</t>
  </si>
  <si>
    <t>30903</t>
  </si>
  <si>
    <t>0.00</t>
  </si>
  <si>
    <t>30905</t>
  </si>
  <si>
    <t>30906</t>
  </si>
  <si>
    <t>30907</t>
  </si>
  <si>
    <t>0.30</t>
  </si>
  <si>
    <t>30908</t>
  </si>
  <si>
    <t>30913</t>
  </si>
  <si>
    <t>30919</t>
  </si>
  <si>
    <t>313</t>
  </si>
  <si>
    <t>对社会保障基金补助</t>
  </si>
  <si>
    <t>10.54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</si>
  <si>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</si>
  <si>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</si>
  <si>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</si>
  <si>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</si>
  <si>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</si>
  <si>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</si>
  <si>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</si>
  <si>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</si>
  <si>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</si>
  <si>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</si>
  <si>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0.15</t>
  </si>
  <si>
    <t>17.34</t>
  </si>
  <si>
    <t>28.70</t>
  </si>
  <si>
    <t>3.63</t>
  </si>
  <si>
    <t>8.05</t>
  </si>
  <si>
    <t>7.34</t>
  </si>
  <si>
    <t>0.05</t>
  </si>
  <si>
    <t>22.70</t>
  </si>
  <si>
    <t>10.00</t>
  </si>
  <si>
    <t>47.50</t>
  </si>
  <si>
    <t>0.77</t>
  </si>
  <si>
    <t>1.84</t>
  </si>
  <si>
    <t xml:space="preserve">  其他对个人和家庭的补助</t>
  </si>
  <si>
    <t>6.00</t>
  </si>
  <si>
    <t>6.47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</si>
  <si>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</si>
  <si>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</si>
  <si>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</si>
  <si>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</si>
  <si>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</si>
  <si>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</si>
  <si>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</si>
  <si>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</si>
  <si>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</si>
  <si>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</si>
  <si>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</si>
  <si>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</si>
  <si>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</si>
  <si>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</si>
  <si>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</si>
  <si>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</si>
  <si>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</si>
  <si>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</si>
  <si>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</si>
  <si>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</si>
  <si>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11.44</t>
  </si>
  <si>
    <t>3.83</t>
  </si>
  <si>
    <t xml:space="preserve">  1．因公出国（境）费</t>
  </si>
  <si>
    <t xml:space="preserve">  2．公务用车购置及运行维护费</t>
  </si>
  <si>
    <t>4.85</t>
  </si>
  <si>
    <t>2.94</t>
  </si>
  <si>
    <t xml:space="preserve">    （1）公务用车购置费</t>
  </si>
  <si>
    <t xml:space="preserve">    （2）公务用车运行维护费</t>
  </si>
  <si>
    <t xml:space="preserve">  3．公务接待费</t>
  </si>
  <si>
    <t>6.59</t>
  </si>
  <si>
    <t>0.90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</si>
  <si>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</si>
  <si>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</si>
  <si>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</si>
  <si>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</si>
  <si>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</si>
  <si>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</si>
  <si>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</si>
  <si>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</si>
  <si>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</si>
  <si>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</si>
  <si>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</si>
  <si>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</si>
  <si>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</si>
  <si>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</si>
  <si>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</si>
  <si>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</si>
  <si>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</si>
  <si>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</si>
  <si>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</si>
  <si>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</si>
  <si>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</si>
  <si>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</si>
  <si>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</si>
  <si>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</si>
  <si>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</si>
  <si>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</si>
  <si>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</si>
  <si>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</si>
  <si>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</si>
  <si>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</si>
  <si>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</si>
  <si>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</si>
  <si>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</si>
  <si>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</si>
  <si>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</si>
  <si>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</si>
  <si>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</si>
  <si>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</si>
  <si>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</si>
  <si>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</si>
  <si>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</si>
  <si>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</si>
  <si>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t>
  </si>
  <si>
    <r>
      <rPr>
        <b/>
        <sz val="10"/>
        <rFont val="宋体"/>
        <family val="3"/>
        <charset val="134"/>
      </rPr>
      <t>2023年度</t>
    </r>
    <r>
      <rPr>
        <b/>
        <sz val="10"/>
        <color indexed="8"/>
        <rFont val="宋体"/>
        <family val="3"/>
        <charset val="134"/>
      </rPr>
      <t>部门整体支出绩效自评情况</t>
    </r>
  </si>
  <si>
    <t>公开13表</t>
  </si>
  <si>
    <t>金额：万元</t>
  </si>
  <si>
    <t>一、部门基本情况</t>
  </si>
  <si>
    <t>（一）部门概况</t>
  </si>
  <si>
    <t xml:space="preserve"> 中国共产党镇康县委员会组织部（简称：县委组织部）是中共镇康县委工作机关，为正科级，加挂县委老干部局、县委县直机关工作委员会牌子，对外加挂县公务员局牌子，统一管理中共镇康县委机构编制委员会办公室、老干部工作、公务员工作、县直机关党的建设工作。
    1、主要职责是：（1）研究和指导全县党组织，特别是党的基层组织建设，探索各类新的经济组织中党组织的设置和活动方式；研究规划党员教育和党员管理工作，制定全县发展党员的计划和措施，组织新时期党的建设的理论研究。（2）研究提出列入县委管理的领导班子调整、配置的意见和建议；负责县管干部的考核，办理任免、工资、待遇、退休审批等手续；负责全县乡科级干部的管理；承办部分干部的调配、交流及安置事宜。（3）制定和参与制定全县领导班子和干部队伍建设的具体政策，制定和落实干部人事制度改革的措施，组织实施培养和选拔干部工作。（4）制定和参与制定全县党组织建设的有关政策和制度，负责党的组织制度、党内生活制度建设。（5）负责全县组织工作和干部工作的调查研究和检查督促，及时向县委反映重要情况，提出建议。（6）研究制定全县干部教育培训的有关政策和制度，落实干部教育培训计划，指导、检查全县各乡镇、各部门的干部教育工作；搞好干部培训基地建设。（7）研究做好县管干部审查、监督、落实干部政策工作；受理党员、县管干部及群众的申诉和来信来访工作；协助搞好市管干部及中央和省、市直属机关科级干部的监督管理工作。（8）负责全县党员干部现代远程教育的规划、指导、检查和管理工作。（9）负责全县党组织和党员、干部及专项信息的调查、统计、分析、整理和管理工作。（10）负责全县人才队伍建设管理，组织实施人才强县战略。（11）认真抓好党的路线、方针、政策的宣传和贯彻落实，切实抓好党的思想政治建设，领导好县直机关、企事业单位党的建设，负责县直机关党委的全部业务工作。（12）完成县委和市委组织部交办的其他任务。中国共产党镇康县委员会组织部设8个内设机构。包括：办公室、组织股、基层党建股（县委非公经济组织和社会组织工委办公室）、党代表选举联络股（县委县直机关工委办公室）、干部股、老干部工作和公务员股、干部监督股、人才和教育培训股。
    2、机构情况。中共镇康县委组织部2023年度部门决算编报的单位共1个。即：中国共产党镇康县委组织部。                                         
    3、人员情况，2023年在职在编实有机关事业单位人员28人。行政人员17人，事业人员11人。 退休人员3人，退休人员养老金由社保发放。                                                                       
    4、实有车辆编制2辆，在编实有车辆2辆。</t>
  </si>
  <si>
    <t>（二）部门绩效目标的设立情况</t>
  </si>
  <si>
    <t>县委组织部以学习贯彻习近平新时代中国特色社会主义思想主题教育为指导，围绕忠诚拥护“两个确立”，坚决做到“两个维护”，全面贯彻落实新时代党的建设总要求，深入贯彻落实党的组织路线，坚持“创新、务实、效率、一流、从严”标准，深化“我为群众办实事”活动，制定重大民生实事计划，大力推行项目工作法、一线工作法、典型引路法；统筹推进非公经济组织和社会组织党建工作，综合为民服务平台“互联网＋党建”“六进”工作；“一屏知全域、一网管全局”的智慧党建工作；关心关爱干部及退休老干部工作；干部教育培训工作；村（社区）党员教育培训；大组工网网络安全工作任务落实，为镇康县委组织部高质量跨越发展提供坚强的组织保证。重点抓好以下工作：1.全力抓好思想政治建设，抓好强边固防。2.深入织密建强基层组织体系，着力抓好基层党建工作。3.着眼换届选优配强领导班子，重点抓好招录选调生的到村任职、培训及管理相关工作。4.着力提升全县人才工作质量。5.持续加强组织部门自身建设。</t>
  </si>
  <si>
    <t>（三）部门整体收支情况</t>
  </si>
  <si>
    <t>2023年度本部门决算总收入653.30万元，其中：一般公共预算财政拨款收入647.63万元，占总收入的99.13%，其他预算收入5.67万元，占总收入的0.87%。
2023年度本部门决算总支出709.98万元，其中：基本支出457.00万元，占总支出的64.37%，项目支出252.99万元，占总支出的35.63%。</t>
  </si>
  <si>
    <t>（四）部门预算管理制度建设情况</t>
  </si>
  <si>
    <t xml:space="preserve">根据单位制定的《中共镇康县委组织部内部管理制度》，本着量入为出，统筹兼顾，确保重点的原则编制，做到收支平衡，有计划地使用经费，保证和促进组织部门工作正常、有序地开展。 </t>
  </si>
  <si>
    <t>（五）严控“三公经费”支出情况</t>
  </si>
  <si>
    <t>2023年度财政拨款“三公”经费支出决算中，财政拨款“三公”经费支出年初预算为11.44万元，支出决算为3.83万元，完成年初预算的33.53%。其中：本年本单位未编制因公出国境预算，也未发生因公出国境事件,故无因公出国境预算及支出；公务用车购置费支出决算0元，占总支出决算的0%；公务用车运行维护费支出决算2.94万元，占总支出决算的76.64%；公务接待费支出决算0.90万元，占总支出决算的23.36%，具体是国内接待费支出决算0.90万元（其中：外事接待费支出决算0元），国（境）外接待费支出决算0元。</t>
  </si>
  <si>
    <t>二、绩效自评工作情况</t>
  </si>
  <si>
    <t>（一）绩效自评的目的</t>
  </si>
  <si>
    <t xml:space="preserve">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 </t>
  </si>
  <si>
    <t>（二）自评组织过程</t>
  </si>
  <si>
    <t>1.前期准备</t>
  </si>
  <si>
    <t>按照2023年的年初确立的整体支出绩效评价体系，拟定评价计划。由局领导分工负责，各部门协调合作，确保评价工作准确、有效。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</si>
  <si>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</si>
  <si>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</si>
  <si>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</si>
  <si>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 xml:space="preserve">我单位绩效评价工作小组按照省财政厅整体部门支出绩效评价相关要求，通过自评，我单位严格执行各项财经法规和会计制度，财务管理和会计基础工作日益规范，没有发生违法现象，总体效果较好。整体支出绩效综合自评等级结果为“优”。 </t>
  </si>
  <si>
    <t>四、存在的问题和整改情况</t>
  </si>
  <si>
    <t>（一）主要问题
预算绩效管理意识有差距。预算绩效工作人员配备不足，缺乏专职的绩效工作人员，预算绩效工作大部分财务人员负责，但是财务对于项目可更多了解使用方向，不是具体实施方，在编辑绩效目标时不是很全面。
（二）一是健全完善财政支出绩效评价制度。二是加强绩效评价工作培训。三是设置绩效指标体系。四是加强绩效评价的后期跟踪管理指导。五是严格按照年初资金预算项目使用资金，做到专款专用。六是严肃财经纪律，及时向领导通报资金使用情况，及时作出调整，实现项目资金利用效率最大化。</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</si>
  <si>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</si>
  <si>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</si>
  <si>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</si>
  <si>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对项目进行动态管理、及时更新项目数据。</t>
  </si>
  <si>
    <t>七、其他需说明的情况</t>
  </si>
  <si>
    <t>无</t>
  </si>
  <si>
    <t>备注：涉密部门和涉密信息按保密规定不公开。</t>
  </si>
  <si>
    <t>部门整体支出绩效自评表</t>
  </si>
  <si>
    <t>部门名称</t>
  </si>
  <si>
    <t>中国共产党镇康县委员会组织部</t>
  </si>
  <si>
    <t>主管部门及代码</t>
  </si>
  <si>
    <t>中国共产党镇康县委员会组织部188001</t>
  </si>
  <si>
    <t>实施单位</t>
  </si>
  <si>
    <t>部门（单位）总体资金
（万元）</t>
  </si>
  <si>
    <t>资金来源</t>
  </si>
  <si>
    <t>年初预算数</t>
  </si>
  <si>
    <r>
      <rPr>
        <sz val="10"/>
        <color indexed="8"/>
        <rFont val="方正仿宋_GBK"/>
        <charset val="134"/>
      </rPr>
      <t>全年预算数（</t>
    </r>
    <r>
      <rPr>
        <sz val="10"/>
        <color indexed="8"/>
        <rFont val="Times New Roman"/>
        <family val="1"/>
      </rPr>
      <t>A</t>
    </r>
    <r>
      <rPr>
        <sz val="10"/>
        <color indexed="8"/>
        <rFont val="方正仿宋_GBK"/>
        <charset val="134"/>
      </rPr>
      <t>）</t>
    </r>
  </si>
  <si>
    <r>
      <rPr>
        <sz val="10"/>
        <color indexed="8"/>
        <rFont val="方正仿宋_GBK"/>
        <charset val="134"/>
      </rPr>
      <t>全年执行数（</t>
    </r>
    <r>
      <rPr>
        <sz val="10"/>
        <color indexed="8"/>
        <rFont val="Times New Roman"/>
        <family val="1"/>
      </rPr>
      <t>E</t>
    </r>
    <r>
      <rPr>
        <sz val="10"/>
        <color indexed="8"/>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</si>
  <si>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</si>
  <si>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</si>
  <si>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</si>
  <si>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</si>
  <si>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</si>
  <si>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</si>
  <si>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</si>
  <si>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</si>
  <si>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family val="1"/>
      </rPr>
      <t>2023</t>
    </r>
    <r>
      <rPr>
        <sz val="10"/>
        <color indexed="8"/>
        <rFont val="宋体"/>
        <family val="3"/>
        <charset val="134"/>
      </rPr>
      <t>年，镇康县委组织部将深入贯彻落实党的二十大精神，坚持以习近平新时代中国特色社会主义思想为指引，严格落实省委</t>
    </r>
    <r>
      <rPr>
        <sz val="10"/>
        <color indexed="8"/>
        <rFont val="Times New Roman"/>
        <family val="1"/>
      </rPr>
      <t>“3815”</t>
    </r>
    <r>
      <rPr>
        <sz val="10"/>
        <color indexed="8"/>
        <rFont val="宋体"/>
        <family val="3"/>
        <charset val="134"/>
      </rPr>
      <t>战略，锚定目标任务，奋力拼搏、真抓实干，努力开创组织工作新局面，为谱写好中国式现代化的镇康篇章提供更加坚强的组织保障。</t>
    </r>
    <r>
      <rPr>
        <sz val="10"/>
        <color indexed="8"/>
        <rFont val="Times New Roman"/>
        <family val="1"/>
      </rPr>
      <t xml:space="preserve">
</t>
    </r>
    <r>
      <rPr>
        <sz val="10"/>
        <color indexed="8"/>
        <rFont val="宋体"/>
        <family val="3"/>
        <charset val="134"/>
      </rPr>
      <t>（一）突出政治担当，坚持用党的二十大精神凝心铸魂。在学深悟透上下功夫，全面学习党的二十大提出的新思想新论断、作出的新部署新要求，把握好习近平新时代中国特色社会主义思想的世界观和方法论，坚持好、运用好贯穿其中的立场观点方法，做到原原本本学、系统跟进学、联系实际学，确保学出坚定信念、学出为民情怀、学出干事担当。（二）突出引领作用，进一步夯实基层党建根基。巩固拓展党政军警民</t>
    </r>
    <r>
      <rPr>
        <sz val="10"/>
        <color indexed="8"/>
        <rFont val="Times New Roman"/>
        <family val="1"/>
      </rPr>
      <t>“</t>
    </r>
    <r>
      <rPr>
        <sz val="10"/>
        <color indexed="8"/>
        <rFont val="宋体"/>
        <family val="3"/>
        <charset val="134"/>
      </rPr>
      <t>五位一体</t>
    </r>
    <r>
      <rPr>
        <sz val="10"/>
        <color indexed="8"/>
        <rFont val="Times New Roman"/>
        <family val="1"/>
      </rPr>
      <t>”</t>
    </r>
    <r>
      <rPr>
        <sz val="10"/>
        <color indexed="8"/>
        <rFont val="宋体"/>
        <family val="3"/>
        <charset val="134"/>
      </rPr>
      <t>合力强边固防机制，全力打造强边固防示范村。接续实施</t>
    </r>
    <r>
      <rPr>
        <sz val="10"/>
        <color indexed="8"/>
        <rFont val="Times New Roman"/>
        <family val="1"/>
      </rPr>
      <t>“</t>
    </r>
    <r>
      <rPr>
        <sz val="10"/>
        <color indexed="8"/>
        <rFont val="宋体"/>
        <family val="3"/>
        <charset val="134"/>
      </rPr>
      <t>十百千</t>
    </r>
    <r>
      <rPr>
        <sz val="10"/>
        <color indexed="8"/>
        <rFont val="Times New Roman"/>
        <family val="1"/>
      </rPr>
      <t>”</t>
    </r>
    <r>
      <rPr>
        <sz val="10"/>
        <color indexed="8"/>
        <rFont val="宋体"/>
        <family val="3"/>
        <charset val="134"/>
      </rPr>
      <t>示范工程，全面完成</t>
    </r>
    <r>
      <rPr>
        <sz val="10"/>
        <color indexed="8"/>
        <rFont val="Times New Roman"/>
        <family val="1"/>
      </rPr>
      <t>14</t>
    </r>
    <r>
      <rPr>
        <sz val="10"/>
        <color indexed="8"/>
        <rFont val="宋体"/>
        <family val="3"/>
        <charset val="134"/>
      </rPr>
      <t>个现代化边境小康村建设，推动非边境村对标建设，实现每个乡（镇）至少建成</t>
    </r>
    <r>
      <rPr>
        <sz val="10"/>
        <color indexed="8"/>
        <rFont val="Times New Roman"/>
        <family val="1"/>
      </rPr>
      <t>4</t>
    </r>
    <r>
      <rPr>
        <sz val="10"/>
        <color indexed="8"/>
        <rFont val="宋体"/>
        <family val="3"/>
        <charset val="134"/>
      </rPr>
      <t>个以上示范型村庄。以</t>
    </r>
    <r>
      <rPr>
        <sz val="10"/>
        <color indexed="8"/>
        <rFont val="Times New Roman"/>
        <family val="1"/>
      </rPr>
      <t>“</t>
    </r>
    <r>
      <rPr>
        <sz val="10"/>
        <color indexed="8"/>
        <rFont val="宋体"/>
        <family val="3"/>
        <charset val="134"/>
      </rPr>
      <t>全面消除收入低于</t>
    </r>
    <r>
      <rPr>
        <sz val="10"/>
        <color indexed="8"/>
        <rFont val="Times New Roman"/>
        <family val="1"/>
      </rPr>
      <t>10</t>
    </r>
    <r>
      <rPr>
        <sz val="10"/>
        <color indexed="8"/>
        <rFont val="宋体"/>
        <family val="3"/>
        <charset val="134"/>
      </rPr>
      <t>万元村，普遍达到收入</t>
    </r>
    <r>
      <rPr>
        <sz val="10"/>
        <color indexed="8"/>
        <rFont val="Times New Roman"/>
        <family val="1"/>
      </rPr>
      <t>20</t>
    </r>
    <r>
      <rPr>
        <sz val="10"/>
        <color indexed="8"/>
        <rFont val="宋体"/>
        <family val="3"/>
        <charset val="134"/>
      </rPr>
      <t>万元村，逐步提升收入</t>
    </r>
    <r>
      <rPr>
        <sz val="10"/>
        <color indexed="8"/>
        <rFont val="Times New Roman"/>
        <family val="1"/>
      </rPr>
      <t>30</t>
    </r>
    <r>
      <rPr>
        <sz val="10"/>
        <color indexed="8"/>
        <rFont val="宋体"/>
        <family val="3"/>
        <charset val="134"/>
      </rPr>
      <t>万元村覆盖面</t>
    </r>
    <r>
      <rPr>
        <sz val="10"/>
        <color indexed="8"/>
        <rFont val="Times New Roman"/>
        <family val="1"/>
      </rPr>
      <t>”</t>
    </r>
    <r>
      <rPr>
        <sz val="10"/>
        <color indexed="8"/>
        <rFont val="宋体"/>
        <family val="3"/>
        <charset val="134"/>
      </rPr>
      <t>为目标，加强部门联动，整合涉农资金，寻求在村集体经济收入上有新的较大突破。以</t>
    </r>
    <r>
      <rPr>
        <sz val="10"/>
        <color indexed="8"/>
        <rFont val="Times New Roman"/>
        <family val="1"/>
      </rPr>
      <t>2023“</t>
    </r>
    <r>
      <rPr>
        <sz val="10"/>
        <color indexed="8"/>
        <rFont val="宋体"/>
        <family val="3"/>
        <charset val="134"/>
      </rPr>
      <t>招商引资年</t>
    </r>
    <r>
      <rPr>
        <sz val="10"/>
        <color indexed="8"/>
        <rFont val="Times New Roman"/>
        <family val="1"/>
      </rPr>
      <t>”</t>
    </r>
    <r>
      <rPr>
        <sz val="10"/>
        <color indexed="8"/>
        <rFont val="宋体"/>
        <family val="3"/>
        <charset val="134"/>
      </rPr>
      <t>为契机，树立大抓招商引资的理念，将基层党建工作与招商引资深度融合，助推招商引资提档升级。努力打造亮点工程，发挥</t>
    </r>
    <r>
      <rPr>
        <sz val="10"/>
        <color indexed="8"/>
        <rFont val="Times New Roman"/>
        <family val="1"/>
      </rPr>
      <t>“</t>
    </r>
    <r>
      <rPr>
        <sz val="10"/>
        <color indexed="8"/>
        <rFont val="宋体"/>
        <family val="3"/>
        <charset val="134"/>
      </rPr>
      <t>四位一体</t>
    </r>
    <r>
      <rPr>
        <sz val="10"/>
        <color indexed="8"/>
        <rFont val="Times New Roman"/>
        <family val="1"/>
      </rPr>
      <t>”</t>
    </r>
    <r>
      <rPr>
        <sz val="10"/>
        <color indexed="8"/>
        <rFont val="宋体"/>
        <family val="3"/>
        <charset val="134"/>
      </rPr>
      <t>项目成效，推进勐堆茶叶林</t>
    </r>
    <r>
      <rPr>
        <sz val="10"/>
        <color indexed="8"/>
        <rFont val="Times New Roman"/>
        <family val="1"/>
      </rPr>
      <t>“</t>
    </r>
    <r>
      <rPr>
        <sz val="10"/>
        <color indexed="8"/>
        <rFont val="宋体"/>
        <family val="3"/>
        <charset val="134"/>
      </rPr>
      <t>三养</t>
    </r>
    <r>
      <rPr>
        <sz val="10"/>
        <color indexed="8"/>
        <rFont val="Times New Roman"/>
        <family val="1"/>
      </rPr>
      <t>”</t>
    </r>
    <r>
      <rPr>
        <sz val="10"/>
        <color indexed="8"/>
        <rFont val="宋体"/>
        <family val="3"/>
        <charset val="134"/>
      </rPr>
      <t>温泉度假村建设，力争打造宜居、宜业、宜游的和美村庄。持续实施</t>
    </r>
    <r>
      <rPr>
        <sz val="10"/>
        <color indexed="8"/>
        <rFont val="Times New Roman"/>
        <family val="1"/>
      </rPr>
      <t>“</t>
    </r>
    <r>
      <rPr>
        <sz val="10"/>
        <color indexed="8"/>
        <rFont val="宋体"/>
        <family val="3"/>
        <charset val="134"/>
      </rPr>
      <t>边境村党建示范引领工程</t>
    </r>
    <r>
      <rPr>
        <sz val="10"/>
        <color indexed="8"/>
        <rFont val="Times New Roman"/>
        <family val="1"/>
      </rPr>
      <t>”</t>
    </r>
    <r>
      <rPr>
        <sz val="10"/>
        <color indexed="8"/>
        <rFont val="宋体"/>
        <family val="3"/>
        <charset val="134"/>
      </rPr>
      <t>，实现每个党（工）委至少建成</t>
    </r>
    <r>
      <rPr>
        <sz val="10"/>
        <color indexed="8"/>
        <rFont val="Times New Roman"/>
        <family val="1"/>
      </rPr>
      <t>1</t>
    </r>
    <r>
      <rPr>
        <sz val="10"/>
        <color indexed="8"/>
        <rFont val="宋体"/>
        <family val="3"/>
        <charset val="134"/>
      </rPr>
      <t>个以上示范点，推出一批</t>
    </r>
    <r>
      <rPr>
        <sz val="10"/>
        <color indexed="8"/>
        <rFont val="Times New Roman"/>
        <family val="1"/>
      </rPr>
      <t>“</t>
    </r>
    <r>
      <rPr>
        <sz val="10"/>
        <color indexed="8"/>
        <rFont val="宋体"/>
        <family val="3"/>
        <charset val="134"/>
      </rPr>
      <t>党建</t>
    </r>
    <r>
      <rPr>
        <sz val="10"/>
        <color indexed="8"/>
        <rFont val="Times New Roman"/>
        <family val="1"/>
      </rPr>
      <t>+”</t>
    </r>
    <r>
      <rPr>
        <sz val="10"/>
        <color indexed="8"/>
        <rFont val="宋体"/>
        <family val="3"/>
        <charset val="134"/>
      </rPr>
      <t>典型经验。推进强边固防与美丽乡村融合发展，突出</t>
    </r>
    <r>
      <rPr>
        <sz val="10"/>
        <color indexed="8"/>
        <rFont val="Times New Roman"/>
        <family val="1"/>
      </rPr>
      <t>“</t>
    </r>
    <r>
      <rPr>
        <sz val="10"/>
        <color indexed="8"/>
        <rFont val="宋体"/>
        <family val="3"/>
        <charset val="134"/>
      </rPr>
      <t>边</t>
    </r>
    <r>
      <rPr>
        <sz val="10"/>
        <color indexed="8"/>
        <rFont val="Times New Roman"/>
        <family val="1"/>
      </rPr>
      <t>”</t>
    </r>
    <r>
      <rPr>
        <sz val="10"/>
        <color indexed="8"/>
        <rFont val="宋体"/>
        <family val="3"/>
        <charset val="134"/>
      </rPr>
      <t>的特点，做活</t>
    </r>
    <r>
      <rPr>
        <sz val="10"/>
        <color indexed="8"/>
        <rFont val="Times New Roman"/>
        <family val="1"/>
      </rPr>
      <t>“</t>
    </r>
    <r>
      <rPr>
        <sz val="10"/>
        <color indexed="8"/>
        <rFont val="宋体"/>
        <family val="3"/>
        <charset val="134"/>
      </rPr>
      <t>边</t>
    </r>
    <r>
      <rPr>
        <sz val="10"/>
        <color indexed="8"/>
        <rFont val="Times New Roman"/>
        <family val="1"/>
      </rPr>
      <t>”</t>
    </r>
    <r>
      <rPr>
        <sz val="10"/>
        <color indexed="8"/>
        <rFont val="宋体"/>
        <family val="3"/>
        <charset val="134"/>
      </rPr>
      <t>的文章，努力把南伞刺树丫口打造成最美百里边哨。</t>
    </r>
    <r>
      <rPr>
        <sz val="10"/>
        <color indexed="8"/>
        <rFont val="Times New Roman"/>
        <family val="1"/>
      </rPr>
      <t xml:space="preserve">
</t>
    </r>
    <r>
      <rPr>
        <sz val="10"/>
        <color indexed="8"/>
        <rFont val="宋体"/>
        <family val="3"/>
        <charset val="134"/>
      </rPr>
      <t>（三）突出政治标准，着力打造高素质干部队伍。持续加强领导班子和干部队伍建设分析研判，不断强化年度考核、日常考核和县委巡察结果运用，常态化开展蹲点调研、专题调研和日常调研，全面掌握县管领导班子的运行情况，确保年内实现县管领导班子调研全覆盖。</t>
    </r>
    <r>
      <rPr>
        <sz val="10"/>
        <color indexed="8"/>
        <rFont val="Times New Roman"/>
        <family val="1"/>
      </rPr>
      <t xml:space="preserve">
</t>
    </r>
    <r>
      <rPr>
        <sz val="10"/>
        <color indexed="8"/>
        <rFont val="宋体"/>
        <family val="3"/>
        <charset val="134"/>
      </rPr>
      <t>（四）突出聚智效应，进一步激发人才工作内生动力。聚焦各类人才队伍建设，持续推进</t>
    </r>
    <r>
      <rPr>
        <sz val="10"/>
        <color indexed="8"/>
        <rFont val="Times New Roman"/>
        <family val="1"/>
      </rPr>
      <t>“</t>
    </r>
    <r>
      <rPr>
        <sz val="10"/>
        <color indexed="8"/>
        <rFont val="宋体"/>
        <family val="3"/>
        <charset val="134"/>
      </rPr>
      <t>破解多层次人次资源制约</t>
    </r>
    <r>
      <rPr>
        <sz val="10"/>
        <color indexed="8"/>
        <rFont val="Times New Roman"/>
        <family val="1"/>
      </rPr>
      <t>”</t>
    </r>
    <r>
      <rPr>
        <sz val="10"/>
        <color indexed="8"/>
        <rFont val="宋体"/>
        <family val="3"/>
        <charset val="134"/>
      </rPr>
      <t>工作，完成人才引进、科技成果转换等任务。以</t>
    </r>
    <r>
      <rPr>
        <sz val="10"/>
        <color indexed="8"/>
        <rFont val="Times New Roman"/>
        <family val="1"/>
      </rPr>
      <t>“</t>
    </r>
    <r>
      <rPr>
        <sz val="10"/>
        <color indexed="8"/>
        <rFont val="宋体"/>
        <family val="3"/>
        <charset val="134"/>
      </rPr>
      <t>百千万</t>
    </r>
    <r>
      <rPr>
        <sz val="10"/>
        <color indexed="8"/>
        <rFont val="Times New Roman"/>
        <family val="1"/>
      </rPr>
      <t>”</t>
    </r>
    <r>
      <rPr>
        <sz val="10"/>
        <color indexed="8"/>
        <rFont val="宋体"/>
        <family val="3"/>
        <charset val="134"/>
      </rPr>
      <t>人才培养工程为抓手，聚焦全县急难险重工作，建好用好镇康戍边人才库，依托中国农业大学帮扶、沪滇协作等机遇，打造</t>
    </r>
    <r>
      <rPr>
        <sz val="10"/>
        <color indexed="8"/>
        <rFont val="Times New Roman"/>
        <family val="1"/>
      </rPr>
      <t>3</t>
    </r>
    <r>
      <rPr>
        <sz val="10"/>
        <color indexed="8"/>
        <rFont val="宋体"/>
        <family val="3"/>
        <charset val="134"/>
      </rPr>
      <t>个以上人才工作示范点，着力构建重基础、稳骨干、扶拔尖的梯队式人才培养模式。</t>
    </r>
  </si>
  <si>
    <r>
      <rPr>
        <sz val="10"/>
        <color rgb="FF000000"/>
        <rFont val="宋体"/>
        <family val="3"/>
        <charset val="134"/>
      </rPr>
      <t>（一）聚焦</t>
    </r>
    <r>
      <rPr>
        <sz val="10"/>
        <color rgb="FF000000"/>
        <rFont val="Times New Roman"/>
        <family val="1"/>
      </rPr>
      <t>“</t>
    </r>
    <r>
      <rPr>
        <sz val="10"/>
        <color rgb="FF000000"/>
        <rFont val="宋体"/>
        <family val="3"/>
        <charset val="134"/>
      </rPr>
      <t>两个功能</t>
    </r>
    <r>
      <rPr>
        <sz val="10"/>
        <color rgb="FF000000"/>
        <rFont val="Times New Roman"/>
        <family val="1"/>
      </rPr>
      <t>”</t>
    </r>
    <r>
      <rPr>
        <sz val="10"/>
        <color rgb="FF000000"/>
        <rFont val="宋体"/>
        <family val="3"/>
        <charset val="134"/>
      </rPr>
      <t>加强基层党组织建设。全力推进基层党建</t>
    </r>
    <r>
      <rPr>
        <sz val="10"/>
        <color rgb="FF000000"/>
        <rFont val="Times New Roman"/>
        <family val="1"/>
      </rPr>
      <t>“</t>
    </r>
    <r>
      <rPr>
        <sz val="10"/>
        <color rgb="FF000000"/>
        <rFont val="宋体"/>
        <family val="3"/>
        <charset val="134"/>
      </rPr>
      <t>四个一</t>
    </r>
    <r>
      <rPr>
        <sz val="10"/>
        <color rgb="FF000000"/>
        <rFont val="Times New Roman"/>
        <family val="1"/>
      </rPr>
      <t>”</t>
    </r>
    <r>
      <rPr>
        <sz val="10"/>
        <color rgb="FF000000"/>
        <rFont val="宋体"/>
        <family val="3"/>
        <charset val="134"/>
      </rPr>
      <t>建设，突出</t>
    </r>
    <r>
      <rPr>
        <sz val="10"/>
        <color rgb="FF000000"/>
        <rFont val="Times New Roman"/>
        <family val="1"/>
      </rPr>
      <t>“</t>
    </r>
    <r>
      <rPr>
        <sz val="10"/>
        <color rgb="FF000000"/>
        <rFont val="宋体"/>
        <family val="3"/>
        <charset val="134"/>
      </rPr>
      <t>党建引领</t>
    </r>
    <r>
      <rPr>
        <sz val="10"/>
        <color rgb="FF000000"/>
        <rFont val="Times New Roman"/>
        <family val="1"/>
      </rPr>
      <t>”</t>
    </r>
    <r>
      <rPr>
        <sz val="10"/>
        <color rgb="FF000000"/>
        <rFont val="宋体"/>
        <family val="3"/>
        <charset val="134"/>
      </rPr>
      <t>，充分发挥</t>
    </r>
    <r>
      <rPr>
        <sz val="10"/>
        <color rgb="FF000000"/>
        <rFont val="Times New Roman"/>
        <family val="1"/>
      </rPr>
      <t>“</t>
    </r>
    <r>
      <rPr>
        <sz val="10"/>
        <color rgb="FF000000"/>
        <rFont val="宋体"/>
        <family val="3"/>
        <charset val="134"/>
      </rPr>
      <t>两个作用</t>
    </r>
    <r>
      <rPr>
        <sz val="10"/>
        <color rgb="FF000000"/>
        <rFont val="Times New Roman"/>
        <family val="1"/>
      </rPr>
      <t>”</t>
    </r>
    <r>
      <rPr>
        <sz val="10"/>
        <color rgb="FF000000"/>
        <rFont val="宋体"/>
        <family val="3"/>
        <charset val="134"/>
      </rPr>
      <t>，以发展壮大村级集体经济为切入点，着力打造镇康基层党建新品牌。目前，全县</t>
    </r>
    <r>
      <rPr>
        <sz val="10"/>
        <color rgb="FF000000"/>
        <rFont val="Times New Roman"/>
        <family val="1"/>
      </rPr>
      <t>71</t>
    </r>
    <r>
      <rPr>
        <sz val="10"/>
        <color rgb="FF000000"/>
        <rFont val="宋体"/>
        <family val="3"/>
        <charset val="134"/>
      </rPr>
      <t>个行政村集体经济总收入达</t>
    </r>
    <r>
      <rPr>
        <sz val="10"/>
        <color rgb="FF000000"/>
        <rFont val="Times New Roman"/>
        <family val="1"/>
      </rPr>
      <t>2619.44</t>
    </r>
    <r>
      <rPr>
        <sz val="10"/>
        <color rgb="FF000000"/>
        <rFont val="宋体"/>
        <family val="3"/>
        <charset val="134"/>
      </rPr>
      <t>万元，经营性收入达</t>
    </r>
    <r>
      <rPr>
        <sz val="10"/>
        <color rgb="FF000000"/>
        <rFont val="Times New Roman"/>
        <family val="1"/>
      </rPr>
      <t>2386.80</t>
    </r>
    <r>
      <rPr>
        <sz val="10"/>
        <color rgb="FF000000"/>
        <rFont val="宋体"/>
        <family val="3"/>
        <charset val="134"/>
      </rPr>
      <t>万元，村均经营性收入</t>
    </r>
    <r>
      <rPr>
        <sz val="10"/>
        <color rgb="FF000000"/>
        <rFont val="Times New Roman"/>
        <family val="1"/>
      </rPr>
      <t>33.62</t>
    </r>
    <r>
      <rPr>
        <sz val="10"/>
        <color rgb="FF000000"/>
        <rFont val="宋体"/>
        <family val="3"/>
        <charset val="134"/>
      </rPr>
      <t>万元，较</t>
    </r>
    <r>
      <rPr>
        <sz val="10"/>
        <color rgb="FF000000"/>
        <rFont val="Times New Roman"/>
        <family val="1"/>
      </rPr>
      <t>2022</t>
    </r>
    <r>
      <rPr>
        <sz val="10"/>
        <color rgb="FF000000"/>
        <rFont val="宋体"/>
        <family val="3"/>
        <charset val="134"/>
      </rPr>
      <t>年增长</t>
    </r>
    <r>
      <rPr>
        <sz val="10"/>
        <color rgb="FF000000"/>
        <rFont val="Times New Roman"/>
        <family val="1"/>
      </rPr>
      <t>132%</t>
    </r>
    <r>
      <rPr>
        <sz val="10"/>
        <color rgb="FF000000"/>
        <rFont val="宋体"/>
        <family val="3"/>
        <charset val="134"/>
      </rPr>
      <t>。制定印发《镇康县激励村干部发展壮大村级集体经济实施意见（试行）》，实行各村村级集体经济经营性收入</t>
    </r>
    <r>
      <rPr>
        <sz val="10"/>
        <color rgb="FF000000"/>
        <rFont val="Times New Roman"/>
        <family val="1"/>
      </rPr>
      <t>“</t>
    </r>
    <r>
      <rPr>
        <sz val="10"/>
        <color rgb="FF000000"/>
        <rFont val="宋体"/>
        <family val="3"/>
        <charset val="134"/>
      </rPr>
      <t>多干多得</t>
    </r>
    <r>
      <rPr>
        <sz val="10"/>
        <color rgb="FF000000"/>
        <rFont val="Times New Roman"/>
        <family val="1"/>
      </rPr>
      <t>”</t>
    </r>
    <r>
      <rPr>
        <sz val="10"/>
        <color rgb="FF000000"/>
        <rFont val="宋体"/>
        <family val="3"/>
        <charset val="134"/>
      </rPr>
      <t>差异化分配机制和村干部</t>
    </r>
    <r>
      <rPr>
        <sz val="10"/>
        <color rgb="FF000000"/>
        <rFont val="Times New Roman"/>
        <family val="1"/>
      </rPr>
      <t>“</t>
    </r>
    <r>
      <rPr>
        <sz val="10"/>
        <color rgb="FF000000"/>
        <rFont val="宋体"/>
        <family val="3"/>
        <charset val="134"/>
      </rPr>
      <t>按绩定酬</t>
    </r>
    <r>
      <rPr>
        <sz val="10"/>
        <color rgb="FF000000"/>
        <rFont val="Times New Roman"/>
        <family val="1"/>
      </rPr>
      <t>”</t>
    </r>
    <r>
      <rPr>
        <sz val="10"/>
        <color rgb="FF000000"/>
        <rFont val="宋体"/>
        <family val="3"/>
        <charset val="134"/>
      </rPr>
      <t>差异化的绩效奖励办法，激发村干部干事创业热情。目前，试点村第一批次分配村集体经济收入</t>
    </r>
    <r>
      <rPr>
        <sz val="10"/>
        <color rgb="FF000000"/>
        <rFont val="Times New Roman"/>
        <family val="1"/>
      </rPr>
      <t>7.6</t>
    </r>
    <r>
      <rPr>
        <sz val="10"/>
        <color rgb="FF000000"/>
        <rFont val="宋体"/>
        <family val="3"/>
        <charset val="134"/>
      </rPr>
      <t>万余元，村干部领取资金最高为</t>
    </r>
    <r>
      <rPr>
        <sz val="10"/>
        <color rgb="FF000000"/>
        <rFont val="Times New Roman"/>
        <family val="1"/>
      </rPr>
      <t>0.97</t>
    </r>
    <r>
      <rPr>
        <sz val="10"/>
        <color rgb="FF000000"/>
        <rFont val="宋体"/>
        <family val="3"/>
        <charset val="134"/>
      </rPr>
      <t>万余元。深化基层党建示范点创建，以</t>
    </r>
    <r>
      <rPr>
        <sz val="10"/>
        <color rgb="FF000000"/>
        <rFont val="Times New Roman"/>
        <family val="1"/>
      </rPr>
      <t>“</t>
    </r>
    <r>
      <rPr>
        <sz val="10"/>
        <color rgb="FF000000"/>
        <rFont val="宋体"/>
        <family val="3"/>
        <charset val="134"/>
      </rPr>
      <t>五个一</t>
    </r>
    <r>
      <rPr>
        <sz val="10"/>
        <color rgb="FF000000"/>
        <rFont val="Times New Roman"/>
        <family val="1"/>
      </rPr>
      <t>”</t>
    </r>
    <r>
      <rPr>
        <sz val="10"/>
        <color rgb="FF000000"/>
        <rFont val="宋体"/>
        <family val="3"/>
        <charset val="134"/>
      </rPr>
      <t>措施重点创建县级基层党建示范点</t>
    </r>
    <r>
      <rPr>
        <sz val="10"/>
        <color rgb="FF000000"/>
        <rFont val="Times New Roman"/>
        <family val="1"/>
      </rPr>
      <t>28</t>
    </r>
    <r>
      <rPr>
        <sz val="10"/>
        <color rgb="FF000000"/>
        <rFont val="宋体"/>
        <family val="3"/>
        <charset val="134"/>
      </rPr>
      <t>个，按照</t>
    </r>
    <r>
      <rPr>
        <sz val="10"/>
        <color rgb="FF000000"/>
        <rFont val="Times New Roman"/>
        <family val="1"/>
      </rPr>
      <t>“</t>
    </r>
    <r>
      <rPr>
        <sz val="10"/>
        <color rgb="FF000000"/>
        <rFont val="宋体"/>
        <family val="3"/>
        <charset val="134"/>
      </rPr>
      <t>七个一</t>
    </r>
    <r>
      <rPr>
        <sz val="10"/>
        <color rgb="FF000000"/>
        <rFont val="Times New Roman"/>
        <family val="1"/>
      </rPr>
      <t>”</t>
    </r>
    <r>
      <rPr>
        <sz val="10"/>
        <color rgb="FF000000"/>
        <rFont val="宋体"/>
        <family val="3"/>
        <charset val="134"/>
      </rPr>
      <t>标准创建省级示范点</t>
    </r>
    <r>
      <rPr>
        <sz val="10"/>
        <color rgb="FF000000"/>
        <rFont val="Times New Roman"/>
        <family val="1"/>
      </rPr>
      <t>4</t>
    </r>
    <r>
      <rPr>
        <sz val="10"/>
        <color rgb="FF000000"/>
        <rFont val="宋体"/>
        <family val="3"/>
        <charset val="134"/>
      </rPr>
      <t>个，带动基层党建整体提质增效。持续推进基层党组织体系网引领社会治理体系网融合成</t>
    </r>
    <r>
      <rPr>
        <sz val="10"/>
        <color rgb="FF000000"/>
        <rFont val="Times New Roman"/>
        <family val="1"/>
      </rPr>
      <t>“</t>
    </r>
    <r>
      <rPr>
        <sz val="10"/>
        <color rgb="FF000000"/>
        <rFont val="宋体"/>
        <family val="3"/>
        <charset val="134"/>
      </rPr>
      <t>一张大网</t>
    </r>
    <r>
      <rPr>
        <sz val="10"/>
        <color rgb="FF000000"/>
        <rFont val="Times New Roman"/>
        <family val="1"/>
      </rPr>
      <t>”</t>
    </r>
    <r>
      <rPr>
        <sz val="10"/>
        <color rgb="FF000000"/>
        <rFont val="宋体"/>
        <family val="3"/>
        <charset val="134"/>
      </rPr>
      <t>，提升基层治理效能，勐堆乡帮东村荣获</t>
    </r>
    <r>
      <rPr>
        <sz val="10"/>
        <color rgb="FF000000"/>
        <rFont val="Times New Roman"/>
        <family val="1"/>
      </rPr>
      <t>“</t>
    </r>
    <r>
      <rPr>
        <sz val="10"/>
        <color rgb="FF000000"/>
        <rFont val="宋体"/>
        <family val="3"/>
        <charset val="134"/>
      </rPr>
      <t>第三批全国乡村治理示范村</t>
    </r>
    <r>
      <rPr>
        <sz val="10"/>
        <color rgb="FF000000"/>
        <rFont val="Times New Roman"/>
        <family val="1"/>
      </rPr>
      <t>”</t>
    </r>
    <r>
      <rPr>
        <sz val="10"/>
        <color rgb="FF000000"/>
        <rFont val="宋体"/>
        <family val="3"/>
        <charset val="134"/>
      </rPr>
      <t>。</t>
    </r>
    <r>
      <rPr>
        <sz val="10"/>
        <color rgb="FF000000"/>
        <rFont val="Times New Roman"/>
        <family val="1"/>
      </rPr>
      <t xml:space="preserve">
</t>
    </r>
    <r>
      <rPr>
        <sz val="10"/>
        <color rgb="FF000000"/>
        <rFont val="宋体"/>
        <family val="3"/>
        <charset val="134"/>
      </rPr>
      <t>（二）聚焦</t>
    </r>
    <r>
      <rPr>
        <sz val="10"/>
        <color rgb="FF000000"/>
        <rFont val="Times New Roman"/>
        <family val="1"/>
      </rPr>
      <t>“</t>
    </r>
    <r>
      <rPr>
        <sz val="10"/>
        <color rgb="FF000000"/>
        <rFont val="宋体"/>
        <family val="3"/>
        <charset val="134"/>
      </rPr>
      <t>堪当重任</t>
    </r>
    <r>
      <rPr>
        <sz val="10"/>
        <color rgb="FF000000"/>
        <rFont val="Times New Roman"/>
        <family val="1"/>
      </rPr>
      <t>”</t>
    </r>
    <r>
      <rPr>
        <sz val="10"/>
        <color rgb="FF000000"/>
        <rFont val="宋体"/>
        <family val="3"/>
        <charset val="134"/>
      </rPr>
      <t>建设高素质专业化干部队伍。坚持重一线、重实干、重实绩、重公认的选人用人导向。年内，调整干部</t>
    </r>
    <r>
      <rPr>
        <sz val="10"/>
        <color rgb="FF000000"/>
        <rFont val="Times New Roman"/>
        <family val="1"/>
      </rPr>
      <t>4</t>
    </r>
    <r>
      <rPr>
        <sz val="10"/>
        <color rgb="FF000000"/>
        <rFont val="宋体"/>
        <family val="3"/>
        <charset val="134"/>
      </rPr>
      <t>批</t>
    </r>
    <r>
      <rPr>
        <sz val="10"/>
        <color rgb="FF000000"/>
        <rFont val="Times New Roman"/>
        <family val="1"/>
      </rPr>
      <t>223</t>
    </r>
    <r>
      <rPr>
        <sz val="10"/>
        <color rgb="FF000000"/>
        <rFont val="宋体"/>
        <family val="3"/>
        <charset val="134"/>
      </rPr>
      <t>人次，提拔</t>
    </r>
    <r>
      <rPr>
        <sz val="10"/>
        <color rgb="FF000000"/>
        <rFont val="Times New Roman"/>
        <family val="1"/>
      </rPr>
      <t>32</t>
    </r>
    <r>
      <rPr>
        <sz val="10"/>
        <color rgb="FF000000"/>
        <rFont val="宋体"/>
        <family val="3"/>
        <charset val="134"/>
      </rPr>
      <t>人次，进一步使用</t>
    </r>
    <r>
      <rPr>
        <sz val="10"/>
        <color rgb="FF000000"/>
        <rFont val="Times New Roman"/>
        <family val="1"/>
      </rPr>
      <t>11</t>
    </r>
    <r>
      <rPr>
        <sz val="10"/>
        <color rgb="FF000000"/>
        <rFont val="宋体"/>
        <family val="3"/>
        <charset val="134"/>
      </rPr>
      <t>人次，平级调整</t>
    </r>
    <r>
      <rPr>
        <sz val="10"/>
        <color rgb="FF000000"/>
        <rFont val="Times New Roman"/>
        <family val="1"/>
      </rPr>
      <t>68</t>
    </r>
    <r>
      <rPr>
        <sz val="10"/>
        <color rgb="FF000000"/>
        <rFont val="宋体"/>
        <family val="3"/>
        <charset val="134"/>
      </rPr>
      <t>人次，职级晋升</t>
    </r>
    <r>
      <rPr>
        <sz val="10"/>
        <color rgb="FF000000"/>
        <rFont val="Times New Roman"/>
        <family val="1"/>
      </rPr>
      <t>28</t>
    </r>
    <r>
      <rPr>
        <sz val="10"/>
        <color rgb="FF000000"/>
        <rFont val="宋体"/>
        <family val="3"/>
        <charset val="134"/>
      </rPr>
      <t>人次。注重对</t>
    </r>
    <r>
      <rPr>
        <sz val="10"/>
        <color rgb="FF000000"/>
        <rFont val="Times New Roman"/>
        <family val="1"/>
      </rPr>
      <t>“</t>
    </r>
    <r>
      <rPr>
        <sz val="10"/>
        <color rgb="FF000000"/>
        <rFont val="宋体"/>
        <family val="3"/>
        <charset val="134"/>
      </rPr>
      <t>四类干部</t>
    </r>
    <r>
      <rPr>
        <sz val="10"/>
        <color rgb="FF000000"/>
        <rFont val="Times New Roman"/>
        <family val="1"/>
      </rPr>
      <t>”</t>
    </r>
    <r>
      <rPr>
        <sz val="10"/>
        <color rgb="FF000000"/>
        <rFont val="宋体"/>
        <family val="3"/>
        <charset val="134"/>
      </rPr>
      <t>的培养储备和实践锻炼，选派</t>
    </r>
    <r>
      <rPr>
        <sz val="10"/>
        <color rgb="FF000000"/>
        <rFont val="Times New Roman"/>
        <family val="1"/>
      </rPr>
      <t>22</t>
    </r>
    <r>
      <rPr>
        <sz val="10"/>
        <color rgb="FF000000"/>
        <rFont val="宋体"/>
        <family val="3"/>
        <charset val="134"/>
      </rPr>
      <t>名优秀年轻干部到上级部门、发达地区挂职锻炼，下沉到乡村振兴、招商引资和重大项目等艰苦复杂岗位经受锻炼和考验。配合县委扎实推进</t>
    </r>
    <r>
      <rPr>
        <sz val="10"/>
        <color rgb="FF000000"/>
        <rFont val="Times New Roman"/>
        <family val="1"/>
      </rPr>
      <t>“</t>
    </r>
    <r>
      <rPr>
        <sz val="10"/>
        <color rgb="FF000000"/>
        <rFont val="宋体"/>
        <family val="3"/>
        <charset val="134"/>
      </rPr>
      <t>躺平式</t>
    </r>
    <r>
      <rPr>
        <sz val="10"/>
        <color rgb="FF000000"/>
        <rFont val="Times New Roman"/>
        <family val="1"/>
      </rPr>
      <t>”</t>
    </r>
    <r>
      <rPr>
        <sz val="10"/>
        <color rgb="FF000000"/>
        <rFont val="宋体"/>
        <family val="3"/>
        <charset val="134"/>
      </rPr>
      <t>干部专项整治，着力解决为官不正、为官不为、为官乱为等问题，不断激发干部担当作为。完成干部人事档案复审</t>
    </r>
    <r>
      <rPr>
        <sz val="10"/>
        <color rgb="FF000000"/>
        <rFont val="Times New Roman"/>
        <family val="1"/>
      </rPr>
      <t>1091</t>
    </r>
    <r>
      <rPr>
        <sz val="10"/>
        <color rgb="FF000000"/>
        <rFont val="宋体"/>
        <family val="3"/>
        <charset val="134"/>
      </rPr>
      <t>卷，做到库存档案复核认定全覆盖。印发《镇康县乡（镇）及县级机关单位非县管干部晋升三级主任科员（主办）及以下职级工作实施方案》，有力破解乡（镇）与县直部门职级晋升不平衡的问题，进一步稳定基层干部队伍。对标省委第六巡视组巡视镇康县反馈的</t>
    </r>
    <r>
      <rPr>
        <sz val="10"/>
        <color rgb="FF000000"/>
        <rFont val="Times New Roman"/>
        <family val="1"/>
      </rPr>
      <t>6</t>
    </r>
    <r>
      <rPr>
        <sz val="10"/>
        <color rgb="FF000000"/>
        <rFont val="宋体"/>
        <family val="3"/>
        <charset val="134"/>
      </rPr>
      <t>个涉组涉干问题、</t>
    </r>
    <r>
      <rPr>
        <sz val="10"/>
        <color rgb="FF000000"/>
        <rFont val="Times New Roman"/>
        <family val="1"/>
      </rPr>
      <t>10</t>
    </r>
    <r>
      <rPr>
        <sz val="10"/>
        <color rgb="FF000000"/>
        <rFont val="宋体"/>
        <family val="3"/>
        <charset val="134"/>
      </rPr>
      <t>个专项检查反馈选人用人问题，坚持问题导向，从严、从实、从紧抓好整改落实。</t>
    </r>
    <r>
      <rPr>
        <sz val="10"/>
        <color rgb="FF000000"/>
        <rFont val="Times New Roman"/>
        <family val="1"/>
      </rPr>
      <t xml:space="preserve">
</t>
    </r>
    <r>
      <rPr>
        <sz val="10"/>
        <color rgb="FF000000"/>
        <rFont val="宋体"/>
        <family val="3"/>
        <charset val="134"/>
      </rPr>
      <t>（三）聚焦</t>
    </r>
    <r>
      <rPr>
        <sz val="10"/>
        <color rgb="FF000000"/>
        <rFont val="Times New Roman"/>
        <family val="1"/>
      </rPr>
      <t>“</t>
    </r>
    <r>
      <rPr>
        <sz val="10"/>
        <color rgb="FF000000"/>
        <rFont val="宋体"/>
        <family val="3"/>
        <charset val="134"/>
      </rPr>
      <t>近悦远来</t>
    </r>
    <r>
      <rPr>
        <sz val="10"/>
        <color rgb="FF000000"/>
        <rFont val="Times New Roman"/>
        <family val="1"/>
      </rPr>
      <t>”</t>
    </r>
    <r>
      <rPr>
        <sz val="10"/>
        <color rgb="FF000000"/>
        <rFont val="宋体"/>
        <family val="3"/>
        <charset val="134"/>
      </rPr>
      <t>持续营造良好人才生态。坚持优化人才</t>
    </r>
    <r>
      <rPr>
        <sz val="10"/>
        <color rgb="FF000000"/>
        <rFont val="Times New Roman"/>
        <family val="1"/>
      </rPr>
      <t>“</t>
    </r>
    <r>
      <rPr>
        <sz val="10"/>
        <color rgb="FF000000"/>
        <rFont val="宋体"/>
        <family val="3"/>
        <charset val="134"/>
      </rPr>
      <t>引育用留</t>
    </r>
    <r>
      <rPr>
        <sz val="10"/>
        <color rgb="FF000000"/>
        <rFont val="Times New Roman"/>
        <family val="1"/>
      </rPr>
      <t>”</t>
    </r>
    <r>
      <rPr>
        <sz val="10"/>
        <color rgb="FF000000"/>
        <rFont val="宋体"/>
        <family val="3"/>
        <charset val="134"/>
      </rPr>
      <t>，以柔性引才方式在医疗领域建成专家工作站</t>
    </r>
    <r>
      <rPr>
        <sz val="10"/>
        <color rgb="FF000000"/>
        <rFont val="Times New Roman"/>
        <family val="1"/>
      </rPr>
      <t>5</t>
    </r>
    <r>
      <rPr>
        <sz val="10"/>
        <color rgb="FF000000"/>
        <rFont val="宋体"/>
        <family val="3"/>
        <charset val="134"/>
      </rPr>
      <t>个，进一步满足全县人民群众的就医需要；依托对口帮扶契机，引进</t>
    </r>
    <r>
      <rPr>
        <sz val="10"/>
        <color rgb="FF000000"/>
        <rFont val="Times New Roman"/>
        <family val="1"/>
      </rPr>
      <t>9</t>
    </r>
    <r>
      <rPr>
        <sz val="10"/>
        <color rgb="FF000000"/>
        <rFont val="宋体"/>
        <family val="3"/>
        <charset val="134"/>
      </rPr>
      <t>名援建帮扶教师、中国农业大学支教团队研究生</t>
    </r>
    <r>
      <rPr>
        <sz val="10"/>
        <color rgb="FF000000"/>
        <rFont val="Times New Roman"/>
        <family val="1"/>
      </rPr>
      <t>7</t>
    </r>
    <r>
      <rPr>
        <sz val="10"/>
        <color rgb="FF000000"/>
        <rFont val="宋体"/>
        <family val="3"/>
        <charset val="134"/>
      </rPr>
      <t>名，上海市崇明区支教教师</t>
    </r>
    <r>
      <rPr>
        <sz val="10"/>
        <color rgb="FF000000"/>
        <rFont val="Times New Roman"/>
        <family val="1"/>
      </rPr>
      <t>2</t>
    </r>
    <r>
      <rPr>
        <sz val="10"/>
        <color rgb="FF000000"/>
        <rFont val="宋体"/>
        <family val="3"/>
        <charset val="134"/>
      </rPr>
      <t>名，进一步优化师资力量；在木场乡设立云南警官学院博士工作站，引进</t>
    </r>
    <r>
      <rPr>
        <sz val="10"/>
        <color rgb="FF000000"/>
        <rFont val="Times New Roman"/>
        <family val="1"/>
      </rPr>
      <t>14</t>
    </r>
    <r>
      <rPr>
        <sz val="10"/>
        <color rgb="FF000000"/>
        <rFont val="宋体"/>
        <family val="3"/>
        <charset val="134"/>
      </rPr>
      <t>名博士在基层开展乡村振兴工作。完成镇康国门数字经济产业园项目建设，搭建服务平台，引进镇康共创科技有限公司参与项目运营。依托</t>
    </r>
    <r>
      <rPr>
        <sz val="10"/>
        <color rgb="FF000000"/>
        <rFont val="Times New Roman"/>
        <family val="1"/>
      </rPr>
      <t>“</t>
    </r>
    <r>
      <rPr>
        <sz val="10"/>
        <color rgb="FF000000"/>
        <rFont val="宋体"/>
        <family val="3"/>
        <charset val="134"/>
      </rPr>
      <t>六大培训培养工程</t>
    </r>
    <r>
      <rPr>
        <sz val="10"/>
        <color rgb="FF000000"/>
        <rFont val="Times New Roman"/>
        <family val="1"/>
      </rPr>
      <t>”</t>
    </r>
    <r>
      <rPr>
        <sz val="10"/>
        <color rgb="FF000000"/>
        <rFont val="宋体"/>
        <family val="3"/>
        <charset val="134"/>
      </rPr>
      <t>开展培训</t>
    </r>
    <r>
      <rPr>
        <sz val="10"/>
        <color rgb="FF000000"/>
        <rFont val="Times New Roman"/>
        <family val="1"/>
      </rPr>
      <t>347</t>
    </r>
    <r>
      <rPr>
        <sz val="10"/>
        <color rgb="FF000000"/>
        <rFont val="宋体"/>
        <family val="3"/>
        <charset val="134"/>
      </rPr>
      <t>期</t>
    </r>
    <r>
      <rPr>
        <sz val="10"/>
        <color rgb="FF000000"/>
        <rFont val="Times New Roman"/>
        <family val="1"/>
      </rPr>
      <t>20389</t>
    </r>
    <r>
      <rPr>
        <sz val="10"/>
        <color rgb="FF000000"/>
        <rFont val="宋体"/>
        <family val="3"/>
        <charset val="134"/>
      </rPr>
      <t>人次，</t>
    </r>
    <r>
      <rPr>
        <sz val="10"/>
        <color rgb="FF000000"/>
        <rFont val="Times New Roman"/>
        <family val="1"/>
      </rPr>
      <t>1</t>
    </r>
    <r>
      <rPr>
        <sz val="10"/>
        <color rgb="FF000000"/>
        <rFont val="宋体"/>
        <family val="3"/>
        <charset val="134"/>
      </rPr>
      <t>人获评</t>
    </r>
    <r>
      <rPr>
        <sz val="10"/>
        <color rgb="FF000000"/>
        <rFont val="Times New Roman"/>
        <family val="1"/>
      </rPr>
      <t>“</t>
    </r>
    <r>
      <rPr>
        <sz val="10"/>
        <color rgb="FF000000"/>
        <rFont val="宋体"/>
        <family val="3"/>
        <charset val="134"/>
      </rPr>
      <t>兴滇英才支持计划</t>
    </r>
    <r>
      <rPr>
        <sz val="10"/>
        <color rgb="FF000000"/>
        <rFont val="Times New Roman"/>
        <family val="1"/>
      </rPr>
      <t>”</t>
    </r>
    <r>
      <rPr>
        <sz val="10"/>
        <color rgb="FF000000"/>
        <rFont val="宋体"/>
        <family val="3"/>
        <charset val="134"/>
      </rPr>
      <t>首席技师。制定印发《关于加快和推进人才住房保障工作的实施方案》，举办</t>
    </r>
    <r>
      <rPr>
        <sz val="10"/>
        <color rgb="FF000000"/>
        <rFont val="Times New Roman"/>
        <family val="1"/>
      </rPr>
      <t>1</t>
    </r>
    <r>
      <rPr>
        <sz val="10"/>
        <color rgb="FF000000"/>
        <rFont val="宋体"/>
        <family val="3"/>
        <charset val="134"/>
      </rPr>
      <t>期人才研修暨人才工作者专题培训班，识才、爱才、敬才的氛围日益浓厚。</t>
    </r>
    <r>
      <rPr>
        <sz val="10"/>
        <color rgb="FF000000"/>
        <rFont val="Times New Roman"/>
        <family val="1"/>
      </rPr>
      <t xml:space="preserve">
</t>
    </r>
    <r>
      <rPr>
        <sz val="10"/>
        <color rgb="FF000000"/>
        <rFont val="宋体"/>
        <family val="3"/>
        <charset val="134"/>
      </rPr>
      <t>（四）聚焦</t>
    </r>
    <r>
      <rPr>
        <sz val="10"/>
        <color rgb="FF000000"/>
        <rFont val="Times New Roman"/>
        <family val="1"/>
      </rPr>
      <t>“</t>
    </r>
    <r>
      <rPr>
        <sz val="10"/>
        <color rgb="FF000000"/>
        <rFont val="宋体"/>
        <family val="3"/>
        <charset val="134"/>
      </rPr>
      <t>精准服务</t>
    </r>
    <r>
      <rPr>
        <sz val="10"/>
        <color rgb="FF000000"/>
        <rFont val="Times New Roman"/>
        <family val="1"/>
      </rPr>
      <t>”</t>
    </r>
    <r>
      <rPr>
        <sz val="10"/>
        <color rgb="FF000000"/>
        <rFont val="宋体"/>
        <family val="3"/>
        <charset val="134"/>
      </rPr>
      <t>提升离退休干部服务保障质效。坚持不懈抓实离退休干部党的建设，积极做好国家税务总局镇康县税务局机关退休干部党支部申报离退休干部</t>
    </r>
    <r>
      <rPr>
        <sz val="10"/>
        <color rgb="FF000000"/>
        <rFont val="Times New Roman"/>
        <family val="1"/>
      </rPr>
      <t>“</t>
    </r>
    <r>
      <rPr>
        <sz val="10"/>
        <color rgb="FF000000"/>
        <rFont val="宋体"/>
        <family val="3"/>
        <charset val="134"/>
      </rPr>
      <t>模范党支部</t>
    </r>
    <r>
      <rPr>
        <sz val="10"/>
        <color rgb="FF000000"/>
        <rFont val="Times New Roman"/>
        <family val="1"/>
      </rPr>
      <t>”</t>
    </r>
    <r>
      <rPr>
        <sz val="10"/>
        <color rgb="FF000000"/>
        <rFont val="宋体"/>
        <family val="3"/>
        <charset val="134"/>
      </rPr>
      <t>创建工作。整合优势资源，着力挖掘一批</t>
    </r>
    <r>
      <rPr>
        <sz val="10"/>
        <color rgb="FF000000"/>
        <rFont val="Times New Roman"/>
        <family val="1"/>
      </rPr>
      <t>“</t>
    </r>
    <r>
      <rPr>
        <sz val="10"/>
        <color rgb="FF000000"/>
        <rFont val="宋体"/>
        <family val="3"/>
        <charset val="134"/>
      </rPr>
      <t>银发人才</t>
    </r>
    <r>
      <rPr>
        <sz val="10"/>
        <color rgb="FF000000"/>
        <rFont val="Times New Roman"/>
        <family val="1"/>
      </rPr>
      <t>”</t>
    </r>
    <r>
      <rPr>
        <sz val="10"/>
        <color rgb="FF000000"/>
        <rFont val="宋体"/>
        <family val="3"/>
        <charset val="134"/>
      </rPr>
      <t>，年内</t>
    </r>
    <r>
      <rPr>
        <sz val="10"/>
        <color rgb="FF000000"/>
        <rFont val="Times New Roman"/>
        <family val="1"/>
      </rPr>
      <t>1</t>
    </r>
    <r>
      <rPr>
        <sz val="10"/>
        <color rgb="FF000000"/>
        <rFont val="宋体"/>
        <family val="3"/>
        <charset val="134"/>
      </rPr>
      <t>名老同志拟被评为省级</t>
    </r>
    <r>
      <rPr>
        <sz val="10"/>
        <color rgb="FF000000"/>
        <rFont val="Times New Roman"/>
        <family val="1"/>
      </rPr>
      <t>“</t>
    </r>
    <r>
      <rPr>
        <sz val="10"/>
        <color rgb="FF000000"/>
        <rFont val="宋体"/>
        <family val="3"/>
        <charset val="134"/>
      </rPr>
      <t>最美银发志愿者</t>
    </r>
    <r>
      <rPr>
        <sz val="10"/>
        <color rgb="FF000000"/>
        <rFont val="Times New Roman"/>
        <family val="1"/>
      </rPr>
      <t>”</t>
    </r>
    <r>
      <rPr>
        <sz val="10"/>
        <color rgb="FF000000"/>
        <rFont val="宋体"/>
        <family val="3"/>
        <charset val="134"/>
      </rPr>
      <t>。落实离退休干部</t>
    </r>
    <r>
      <rPr>
        <sz val="10"/>
        <color rgb="FF000000"/>
        <rFont val="Times New Roman"/>
        <family val="1"/>
      </rPr>
      <t>“</t>
    </r>
    <r>
      <rPr>
        <sz val="10"/>
        <color rgb="FF000000"/>
        <rFont val="宋体"/>
        <family val="3"/>
        <charset val="134"/>
      </rPr>
      <t>六必访制度</t>
    </r>
    <r>
      <rPr>
        <sz val="10"/>
        <color rgb="FF000000"/>
        <rFont val="Times New Roman"/>
        <family val="1"/>
      </rPr>
      <t>”</t>
    </r>
    <r>
      <rPr>
        <sz val="10"/>
        <color rgb="FF000000"/>
        <rFont val="宋体"/>
        <family val="3"/>
        <charset val="134"/>
      </rPr>
      <t>及荣退制度，注重日常服务，看望特殊困难、生病住院老同志等。用好县级</t>
    </r>
    <r>
      <rPr>
        <sz val="10"/>
        <color rgb="FF000000"/>
        <rFont val="Times New Roman"/>
        <family val="1"/>
      </rPr>
      <t>1</t>
    </r>
    <r>
      <rPr>
        <sz val="10"/>
        <color rgb="FF000000"/>
        <rFont val="宋体"/>
        <family val="3"/>
        <charset val="134"/>
      </rPr>
      <t>所老年大学、</t>
    </r>
    <r>
      <rPr>
        <sz val="10"/>
        <color rgb="FF000000"/>
        <rFont val="Times New Roman"/>
        <family val="1"/>
      </rPr>
      <t>7</t>
    </r>
    <r>
      <rPr>
        <sz val="10"/>
        <color rgb="FF000000"/>
        <rFont val="宋体"/>
        <family val="3"/>
        <charset val="134"/>
      </rPr>
      <t>个乡（镇）学习点、</t>
    </r>
    <r>
      <rPr>
        <sz val="10"/>
        <color rgb="FF000000"/>
        <rFont val="Times New Roman"/>
        <family val="1"/>
      </rPr>
      <t>76</t>
    </r>
    <r>
      <rPr>
        <sz val="10"/>
        <color rgb="FF000000"/>
        <rFont val="宋体"/>
        <family val="3"/>
        <charset val="134"/>
      </rPr>
      <t>个村（社区）学习点，不断强化老年人文化阵地建设。</t>
    </r>
    <r>
      <rPr>
        <sz val="10"/>
        <color rgb="FF000000"/>
        <rFont val="Times New Roman"/>
        <family val="1"/>
      </rPr>
      <t xml:space="preserve">
</t>
    </r>
    <r>
      <rPr>
        <sz val="10"/>
        <color rgb="FF000000"/>
        <rFont val="宋体"/>
        <family val="3"/>
        <charset val="134"/>
      </rPr>
      <t>（五）聚焦</t>
    </r>
    <r>
      <rPr>
        <sz val="10"/>
        <color rgb="FF000000"/>
        <rFont val="Times New Roman"/>
        <family val="1"/>
      </rPr>
      <t>“</t>
    </r>
    <r>
      <rPr>
        <sz val="10"/>
        <color rgb="FF000000"/>
        <rFont val="宋体"/>
        <family val="3"/>
        <charset val="134"/>
      </rPr>
      <t>作风建设</t>
    </r>
    <r>
      <rPr>
        <sz val="10"/>
        <color rgb="FF000000"/>
        <rFont val="Times New Roman"/>
        <family val="1"/>
      </rPr>
      <t>”</t>
    </r>
    <r>
      <rPr>
        <sz val="10"/>
        <color rgb="FF000000"/>
        <rFont val="宋体"/>
        <family val="3"/>
        <charset val="134"/>
      </rPr>
      <t>进一步打造模范机关。深入开展</t>
    </r>
    <r>
      <rPr>
        <sz val="10"/>
        <color rgb="FF000000"/>
        <rFont val="Times New Roman"/>
        <family val="1"/>
      </rPr>
      <t>“</t>
    </r>
    <r>
      <rPr>
        <sz val="10"/>
        <color rgb="FF000000"/>
        <rFont val="宋体"/>
        <family val="3"/>
        <charset val="134"/>
      </rPr>
      <t>转作风、提效能、零差错</t>
    </r>
    <r>
      <rPr>
        <sz val="10"/>
        <color rgb="FF000000"/>
        <rFont val="Times New Roman"/>
        <family val="1"/>
      </rPr>
      <t>”</t>
    </r>
    <r>
      <rPr>
        <sz val="10"/>
        <color rgb="FF000000"/>
        <rFont val="宋体"/>
        <family val="3"/>
        <charset val="134"/>
      </rPr>
      <t>和</t>
    </r>
    <r>
      <rPr>
        <sz val="10"/>
        <color rgb="FF000000"/>
        <rFont val="Times New Roman"/>
        <family val="1"/>
      </rPr>
      <t>“</t>
    </r>
    <r>
      <rPr>
        <sz val="10"/>
        <color rgb="FF000000"/>
        <rFont val="宋体"/>
        <family val="3"/>
        <charset val="134"/>
      </rPr>
      <t>百日攻坚</t>
    </r>
    <r>
      <rPr>
        <sz val="10"/>
        <color rgb="FF000000"/>
        <rFont val="Times New Roman"/>
        <family val="1"/>
      </rPr>
      <t>”</t>
    </r>
    <r>
      <rPr>
        <sz val="10"/>
        <color rgb="FF000000"/>
        <rFont val="宋体"/>
        <family val="3"/>
        <charset val="134"/>
      </rPr>
      <t>行动，召开月总结月计划工作例会</t>
    </r>
    <r>
      <rPr>
        <sz val="10"/>
        <color rgb="FF000000"/>
        <rFont val="Times New Roman"/>
        <family val="1"/>
      </rPr>
      <t>11</t>
    </r>
    <r>
      <rPr>
        <sz val="10"/>
        <color rgb="FF000000"/>
        <rFont val="宋体"/>
        <family val="3"/>
        <charset val="134"/>
      </rPr>
      <t>次、刊发镇康县委组织部组织工作纪实</t>
    </r>
    <r>
      <rPr>
        <sz val="10"/>
        <color rgb="FF000000"/>
        <rFont val="Times New Roman"/>
        <family val="1"/>
      </rPr>
      <t>11</t>
    </r>
    <r>
      <rPr>
        <sz val="10"/>
        <color rgb="FF000000"/>
        <rFont val="宋体"/>
        <family val="3"/>
        <charset val="134"/>
      </rPr>
      <t>期，进一步强化各项重点工作跟踪问效。抓实部机关深入开展学习贯彻习近平新时代中国特色社会主义思想主题教育，用好三会一课、</t>
    </r>
    <r>
      <rPr>
        <sz val="10"/>
        <color rgb="FF000000"/>
        <rFont val="Times New Roman"/>
        <family val="1"/>
      </rPr>
      <t>“</t>
    </r>
    <r>
      <rPr>
        <sz val="10"/>
        <color rgb="FF000000"/>
        <rFont val="宋体"/>
        <family val="3"/>
        <charset val="134"/>
      </rPr>
      <t>周一早课</t>
    </r>
    <r>
      <rPr>
        <sz val="10"/>
        <color rgb="FF000000"/>
        <rFont val="Times New Roman"/>
        <family val="1"/>
      </rPr>
      <t>”“</t>
    </r>
    <r>
      <rPr>
        <sz val="10"/>
        <color rgb="FF000000"/>
        <rFont val="宋体"/>
        <family val="3"/>
        <charset val="134"/>
      </rPr>
      <t>周四组工夜校</t>
    </r>
    <r>
      <rPr>
        <sz val="10"/>
        <color rgb="FF000000"/>
        <rFont val="Times New Roman"/>
        <family val="1"/>
      </rPr>
      <t>”</t>
    </r>
    <r>
      <rPr>
        <sz val="10"/>
        <color rgb="FF000000"/>
        <rFont val="宋体"/>
        <family val="3"/>
        <charset val="134"/>
      </rPr>
      <t>等学习制度，举办早课</t>
    </r>
    <r>
      <rPr>
        <sz val="10"/>
        <color rgb="FF000000"/>
        <rFont val="Times New Roman"/>
        <family val="1"/>
      </rPr>
      <t>24</t>
    </r>
    <r>
      <rPr>
        <sz val="10"/>
        <color rgb="FF000000"/>
        <rFont val="宋体"/>
        <family val="3"/>
        <charset val="134"/>
      </rPr>
      <t>期和组工夜校</t>
    </r>
    <r>
      <rPr>
        <sz val="10"/>
        <color rgb="FF000000"/>
        <rFont val="Times New Roman"/>
        <family val="1"/>
      </rPr>
      <t>22</t>
    </r>
    <r>
      <rPr>
        <sz val="10"/>
        <color rgb="FF000000"/>
        <rFont val="宋体"/>
        <family val="3"/>
        <charset val="134"/>
      </rPr>
      <t>期，不断深化组工干部理论武装。加强组工信息宣传，年内被省级及以上媒体采用</t>
    </r>
    <r>
      <rPr>
        <sz val="10"/>
        <color rgb="FF000000"/>
        <rFont val="Times New Roman"/>
        <family val="1"/>
      </rPr>
      <t>610</t>
    </r>
    <r>
      <rPr>
        <sz val="10"/>
        <color rgb="FF000000"/>
        <rFont val="宋体"/>
        <family val="3"/>
        <charset val="134"/>
      </rPr>
      <t>余篇，在</t>
    </r>
    <r>
      <rPr>
        <sz val="10"/>
        <color rgb="FF000000"/>
        <rFont val="Times New Roman"/>
        <family val="1"/>
      </rPr>
      <t>“</t>
    </r>
    <r>
      <rPr>
        <sz val="10"/>
        <color rgb="FF000000"/>
        <rFont val="宋体"/>
        <family val="3"/>
        <charset val="134"/>
      </rPr>
      <t>边城先锋</t>
    </r>
    <r>
      <rPr>
        <sz val="10"/>
        <color rgb="FF000000"/>
        <rFont val="Times New Roman"/>
        <family val="1"/>
      </rPr>
      <t>”</t>
    </r>
    <r>
      <rPr>
        <sz val="10"/>
        <color rgb="FF000000"/>
        <rFont val="宋体"/>
        <family val="3"/>
        <charset val="134"/>
      </rPr>
      <t>公众号推送组工信息</t>
    </r>
    <r>
      <rPr>
        <sz val="10"/>
        <color rgb="FF000000"/>
        <rFont val="Times New Roman"/>
        <family val="1"/>
      </rPr>
      <t>162</t>
    </r>
    <r>
      <rPr>
        <sz val="10"/>
        <color rgb="FF000000"/>
        <rFont val="宋体"/>
        <family val="3"/>
        <charset val="134"/>
      </rPr>
      <t>期</t>
    </r>
    <r>
      <rPr>
        <sz val="10"/>
        <color rgb="FF000000"/>
        <rFont val="Times New Roman"/>
        <family val="1"/>
      </rPr>
      <t>544</t>
    </r>
    <r>
      <rPr>
        <sz val="10"/>
        <color rgb="FF000000"/>
        <rFont val="宋体"/>
        <family val="3"/>
        <charset val="134"/>
      </rPr>
      <t>条。完成县委组织部</t>
    </r>
    <r>
      <rPr>
        <sz val="10"/>
        <color rgb="FF000000"/>
        <rFont val="Times New Roman"/>
        <family val="1"/>
      </rPr>
      <t>“</t>
    </r>
    <r>
      <rPr>
        <sz val="10"/>
        <color rgb="FF000000"/>
        <rFont val="宋体"/>
        <family val="3"/>
        <charset val="134"/>
      </rPr>
      <t>绿美机关</t>
    </r>
    <r>
      <rPr>
        <sz val="10"/>
        <color rgb="FF000000"/>
        <rFont val="Times New Roman"/>
        <family val="1"/>
      </rPr>
      <t>”</t>
    </r>
    <r>
      <rPr>
        <sz val="10"/>
        <color rgb="FF000000"/>
        <rFont val="宋体"/>
        <family val="3"/>
        <charset val="134"/>
      </rPr>
      <t>创建和</t>
    </r>
    <r>
      <rPr>
        <sz val="10"/>
        <color rgb="FF000000"/>
        <rFont val="Times New Roman"/>
        <family val="1"/>
      </rPr>
      <t>“</t>
    </r>
    <r>
      <rPr>
        <sz val="10"/>
        <color rgb="FF000000"/>
        <rFont val="宋体"/>
        <family val="3"/>
        <charset val="134"/>
      </rPr>
      <t>职工之家</t>
    </r>
    <r>
      <rPr>
        <sz val="10"/>
        <color rgb="FF000000"/>
        <rFont val="Times New Roman"/>
        <family val="1"/>
      </rPr>
      <t>”“</t>
    </r>
    <r>
      <rPr>
        <sz val="10"/>
        <color rgb="FF000000"/>
        <rFont val="宋体"/>
        <family val="3"/>
        <charset val="134"/>
      </rPr>
      <t>妇女之家</t>
    </r>
    <r>
      <rPr>
        <sz val="10"/>
        <color rgb="FF000000"/>
        <rFont val="Times New Roman"/>
        <family val="1"/>
      </rPr>
      <t>”</t>
    </r>
    <r>
      <rPr>
        <sz val="10"/>
        <color rgb="FF000000"/>
        <rFont val="宋体"/>
        <family val="3"/>
        <charset val="134"/>
      </rPr>
      <t>打造，力争塑造组织部门</t>
    </r>
    <r>
      <rPr>
        <sz val="10"/>
        <color rgb="FF000000"/>
        <rFont val="Times New Roman"/>
        <family val="1"/>
      </rPr>
      <t>“</t>
    </r>
    <r>
      <rPr>
        <sz val="10"/>
        <color rgb="FF000000"/>
        <rFont val="宋体"/>
        <family val="3"/>
        <charset val="134"/>
      </rPr>
      <t>人精神、物规整、事一流</t>
    </r>
    <r>
      <rPr>
        <sz val="10"/>
        <color rgb="FF000000"/>
        <rFont val="Times New Roman"/>
        <family val="1"/>
      </rPr>
      <t>”</t>
    </r>
    <r>
      <rPr>
        <sz val="10"/>
        <color rgb="FF000000"/>
        <rFont val="宋体"/>
        <family val="3"/>
        <charset val="134"/>
      </rPr>
      <t>的文明形象。</t>
    </r>
    <r>
      <rPr>
        <sz val="10"/>
        <color rgb="FF000000"/>
        <rFont val="Times New Roman"/>
        <family val="1"/>
      </rPr>
      <t xml:space="preserve">
</t>
    </r>
    <r>
      <rPr>
        <sz val="10"/>
        <color rgb="FF000000"/>
        <rFont val="宋体"/>
        <family val="3"/>
        <charset val="134"/>
      </rPr>
      <t>二、存在问题</t>
    </r>
    <r>
      <rPr>
        <sz val="10"/>
        <color rgb="FF000000"/>
        <rFont val="Times New Roman"/>
        <family val="1"/>
      </rPr>
      <t xml:space="preserve">
</t>
    </r>
    <r>
      <rPr>
        <sz val="10"/>
        <color rgb="FF000000"/>
        <rFont val="宋体"/>
        <family val="3"/>
        <charset val="134"/>
      </rPr>
      <t>（一）抓基层党建有差距。党建引领基层治理不全面，基层治理基础比较薄弱，各领域投入不够均衡，集约化、数字化社会治理水平低，治安防控体系不够完善，未能统筹推进城市社区和农村基层治理科学化、精细化、智能化协同并进。推荐申报</t>
    </r>
    <r>
      <rPr>
        <sz val="10"/>
        <color rgb="FF000000"/>
        <rFont val="Times New Roman"/>
        <family val="1"/>
      </rPr>
      <t>“</t>
    </r>
    <r>
      <rPr>
        <sz val="10"/>
        <color rgb="FF000000"/>
        <rFont val="宋体"/>
        <family val="3"/>
        <charset val="134"/>
      </rPr>
      <t>云岭先锋党建带群建</t>
    </r>
    <r>
      <rPr>
        <sz val="10"/>
        <color rgb="FF000000"/>
        <rFont val="Times New Roman"/>
        <family val="1"/>
      </rPr>
      <t>”“</t>
    </r>
    <r>
      <rPr>
        <sz val="10"/>
        <color rgb="FF000000"/>
        <rFont val="宋体"/>
        <family val="3"/>
        <charset val="134"/>
      </rPr>
      <t>云岭先锋红旗党支部</t>
    </r>
    <r>
      <rPr>
        <sz val="10"/>
        <color rgb="FF000000"/>
        <rFont val="Times New Roman"/>
        <family val="1"/>
      </rPr>
      <t>”</t>
    </r>
    <r>
      <rPr>
        <sz val="10"/>
        <color rgb="FF000000"/>
        <rFont val="宋体"/>
        <family val="3"/>
        <charset val="134"/>
      </rPr>
      <t>等工作力度不够，多数基层党组织不符合申报条件，打造党建品牌较为困难。党员队伍管理教育存在薄弱环节，落实《党员教育管理工作条例》不到位，少数党员自我要求不严，年内</t>
    </r>
    <r>
      <rPr>
        <sz val="10"/>
        <color rgb="FF000000"/>
        <rFont val="Times New Roman"/>
        <family val="1"/>
      </rPr>
      <t>46</t>
    </r>
    <r>
      <rPr>
        <sz val="10"/>
        <color rgb="FF000000"/>
        <rFont val="宋体"/>
        <family val="3"/>
        <charset val="134"/>
      </rPr>
      <t>名党员因违规违纪受处分。基层党建示范点创建效果不明显，培育创建工作推进缓慢，基层党建品牌不优、影响力不强，在省级基层党建示范点创建中，典型经验总结提炼及对外宣传发力不够，与</t>
    </r>
    <r>
      <rPr>
        <sz val="10"/>
        <color rgb="FF000000"/>
        <rFont val="Times New Roman"/>
        <family val="1"/>
      </rPr>
      <t>“</t>
    </r>
    <r>
      <rPr>
        <sz val="10"/>
        <color rgb="FF000000"/>
        <rFont val="宋体"/>
        <family val="3"/>
        <charset val="134"/>
      </rPr>
      <t>登大台、上大报、唱大戏</t>
    </r>
    <r>
      <rPr>
        <sz val="10"/>
        <color rgb="FF000000"/>
        <rFont val="Times New Roman"/>
        <family val="1"/>
      </rPr>
      <t>”</t>
    </r>
    <r>
      <rPr>
        <sz val="10"/>
        <color rgb="FF000000"/>
        <rFont val="宋体"/>
        <family val="3"/>
        <charset val="134"/>
      </rPr>
      <t>的要求还存在较大差距。</t>
    </r>
    <r>
      <rPr>
        <sz val="10"/>
        <color rgb="FF000000"/>
        <rFont val="Times New Roman"/>
        <family val="1"/>
      </rPr>
      <t xml:space="preserve">
</t>
    </r>
    <r>
      <rPr>
        <sz val="10"/>
        <color rgb="FF000000"/>
        <rFont val="宋体"/>
        <family val="3"/>
        <charset val="134"/>
      </rPr>
      <t>（二）干部队伍培养力度不够。干部培养激励措施不全面，现有的干部培养方式单一，针对性、个性化、专业化的培养举措不多，多岗锻炼不够，同一岗位任职年限长等问题仍然存在，不能很好地满足现实的需求。后备干部储量不足，</t>
    </r>
    <r>
      <rPr>
        <sz val="10"/>
        <color rgb="FF000000"/>
        <rFont val="Times New Roman"/>
        <family val="1"/>
      </rPr>
      <t>“</t>
    </r>
    <r>
      <rPr>
        <sz val="10"/>
        <color rgb="FF000000"/>
        <rFont val="宋体"/>
        <family val="3"/>
        <charset val="134"/>
      </rPr>
      <t>四类</t>
    </r>
    <r>
      <rPr>
        <sz val="10"/>
        <color rgb="FF000000"/>
        <rFont val="Times New Roman"/>
        <family val="1"/>
      </rPr>
      <t>”</t>
    </r>
    <r>
      <rPr>
        <sz val="10"/>
        <color rgb="FF000000"/>
        <rFont val="宋体"/>
        <family val="3"/>
        <charset val="134"/>
      </rPr>
      <t>干部中可用无党派干部和年轻干部的总体体量较小，距离市级同级占比</t>
    </r>
    <r>
      <rPr>
        <sz val="10"/>
        <color rgb="FF000000"/>
        <rFont val="Times New Roman"/>
        <family val="1"/>
      </rPr>
      <t>10%</t>
    </r>
    <r>
      <rPr>
        <sz val="10"/>
        <color rgb="FF000000"/>
        <rFont val="宋体"/>
        <family val="3"/>
        <charset val="134"/>
      </rPr>
      <t>要求还有一定差距。干部监督渠道较为单一，对干部的日常监督渠道主要依靠巡视巡察、信访举报、审计监督等，八小时以外的</t>
    </r>
    <r>
      <rPr>
        <sz val="10"/>
        <color rgb="FF000000"/>
        <rFont val="Times New Roman"/>
        <family val="1"/>
      </rPr>
      <t>“</t>
    </r>
    <r>
      <rPr>
        <sz val="10"/>
        <color rgb="FF000000"/>
        <rFont val="宋体"/>
        <family val="3"/>
        <charset val="134"/>
      </rPr>
      <t>生活圈</t>
    </r>
    <r>
      <rPr>
        <sz val="10"/>
        <color rgb="FF000000"/>
        <rFont val="Times New Roman"/>
        <family val="1"/>
      </rPr>
      <t>”“</t>
    </r>
    <r>
      <rPr>
        <sz val="10"/>
        <color rgb="FF000000"/>
        <rFont val="宋体"/>
        <family val="3"/>
        <charset val="134"/>
      </rPr>
      <t>社交圈</t>
    </r>
    <r>
      <rPr>
        <sz val="10"/>
        <color rgb="FF000000"/>
        <rFont val="Times New Roman"/>
        <family val="1"/>
      </rPr>
      <t>”</t>
    </r>
    <r>
      <rPr>
        <sz val="10"/>
        <color rgb="FF000000"/>
        <rFont val="宋体"/>
        <family val="3"/>
        <charset val="134"/>
      </rPr>
      <t>监督存在盲区和漏洞。干部监督信息联动差，信息渠道不通畅，监督主体部门之间联系配合不足，影响监督网络体系整体发挥，难以发现领导干部真实问题。</t>
    </r>
    <r>
      <rPr>
        <sz val="10"/>
        <color rgb="FF000000"/>
        <rFont val="Times New Roman"/>
        <family val="1"/>
      </rPr>
      <t xml:space="preserve">
</t>
    </r>
    <r>
      <rPr>
        <sz val="10"/>
        <color rgb="FF000000"/>
        <rFont val="宋体"/>
        <family val="3"/>
        <charset val="134"/>
      </rPr>
      <t>（三）人才工作缺乏凝聚力。人才工作整体合力还未完全形成，不同程度存在</t>
    </r>
    <r>
      <rPr>
        <sz val="10"/>
        <color rgb="FF000000"/>
        <rFont val="Times New Roman"/>
        <family val="1"/>
      </rPr>
      <t>“</t>
    </r>
    <r>
      <rPr>
        <sz val="10"/>
        <color rgb="FF000000"/>
        <rFont val="宋体"/>
        <family val="3"/>
        <charset val="134"/>
      </rPr>
      <t>上热中温下冷”的情况，成员单位之间还未真正形成党委统领、各司其职、协作配合、齐抓共管的“一盘棋”工作局面。平台搭建有差距，全县院士（专家）工作站、专家基层科研工作站为零。“兴滇英才支持计划”申报力度不够，目前全县只有1名首席技师，教学名师、名医、文化名家等专项都是零。党员干部教育师资培训力量不足，本地师资力量较为薄弱，现有资源不能满足培训需求，且教学经验不够丰富，外聘教师授课的数量和层次受限，各培训单位在形成合力上还有差距，工作力量整合不充分。
（四）公务员管理工作仍需加强。高学历人才引进与培养距离上级的预期目标还有一定差距，现有公务员队伍专业种类较少，集中在以法学类、管理类专业为主，在服务经济发展、产业发展、旅游业发展、工业发展上面存在较大缺口。在落实职务与职级并行制度上大胆创新不够，高职级职数使用不充分，目前县级机关二级调研员仅有1名，职数空缺11名（含二级高级主办），三级调研员仅有3名，职数空缺23名（含三级高级主办）；乡（镇）目前没有二级调研员和三级调研员，二级调研员职数为4名，三级调研员职数为8名。
（五）自身建设存在短板弱项。统筹协调能力不足，抓工作重安排轻落实，考虑问题多、出谋划策少，盯对过程少等现象还不同程度存在。担当意识不强，面对遇到的新情况、新问题、新挑战，存在畏难情绪，满足于不违规、不触线、不出事，缺乏敢于担当、攻坚克难、一抓到底的勇气和魄力。整体综合素质不强，部分干部职工全局意识不够强，心中无思路、手上无措施，导致工作不实不细。</t>
    </r>
  </si>
  <si>
    <t>绩效
指标</t>
  </si>
  <si>
    <t>一级指标</t>
  </si>
  <si>
    <t>二级指标</t>
  </si>
  <si>
    <t>三级指标</t>
  </si>
  <si>
    <r>
      <rPr>
        <sz val="10"/>
        <color indexed="8"/>
        <rFont val="方正仿宋_GBK"/>
        <charset val="134"/>
      </rPr>
      <t>年度指标值（</t>
    </r>
    <r>
      <rPr>
        <sz val="10"/>
        <color indexed="8"/>
        <rFont val="Times New Roman"/>
        <family val="1"/>
      </rPr>
      <t>A</t>
    </r>
    <r>
      <rPr>
        <sz val="10"/>
        <color indexed="8"/>
        <rFont val="方正仿宋_GBK"/>
        <charset val="134"/>
      </rPr>
      <t>）</t>
    </r>
  </si>
  <si>
    <r>
      <rPr>
        <sz val="10"/>
        <color indexed="8"/>
        <rFont val="方正仿宋_GBK"/>
        <charset val="134"/>
      </rPr>
      <t>实际完成值（</t>
    </r>
    <r>
      <rPr>
        <sz val="10"/>
        <color indexed="8"/>
        <rFont val="Times New Roman"/>
        <family val="1"/>
      </rPr>
      <t>B</t>
    </r>
    <r>
      <rPr>
        <sz val="10"/>
        <color indexed="8"/>
        <rFont val="方正仿宋_GBK"/>
        <charset val="134"/>
      </rPr>
      <t>）</t>
    </r>
  </si>
  <si>
    <t>未完成原因分析</t>
  </si>
  <si>
    <t>产出指标
 （50分）</t>
  </si>
  <si>
    <r>
      <rPr>
        <sz val="10"/>
        <color indexed="8"/>
        <rFont val="方正仿宋_GBK"/>
        <charset val="134"/>
      </rPr>
      <t>数量</t>
    </r>
    <r>
      <rPr>
        <sz val="10"/>
        <color indexed="8"/>
        <rFont val="方正仿宋_GBK"/>
        <charset val="134"/>
      </rPr>
      <t>指标</t>
    </r>
  </si>
  <si>
    <t>大组工网维护次数</t>
  </si>
  <si>
    <r>
      <rPr>
        <sz val="10"/>
        <color rgb="FF000000"/>
        <rFont val="SimSun"/>
        <charset val="134"/>
      </rPr>
      <t>≧</t>
    </r>
    <r>
      <rPr>
        <sz val="10"/>
        <color rgb="FF000000"/>
        <rFont val="Times New Roman"/>
        <family val="1"/>
      </rPr>
      <t>10</t>
    </r>
    <r>
      <rPr>
        <sz val="10"/>
        <color rgb="FF000000"/>
        <rFont val="宋体"/>
        <family val="3"/>
        <charset val="134"/>
      </rPr>
      <t>次</t>
    </r>
  </si>
  <si>
    <r>
      <rPr>
        <sz val="10"/>
        <color rgb="FF000000"/>
        <rFont val="Times New Roman"/>
        <family val="1"/>
      </rPr>
      <t>10</t>
    </r>
    <r>
      <rPr>
        <sz val="10"/>
        <color rgb="FF000000"/>
        <rFont val="宋体"/>
        <family val="3"/>
        <charset val="134"/>
      </rPr>
      <t>次</t>
    </r>
  </si>
  <si>
    <r>
      <rPr>
        <sz val="10"/>
        <color rgb="FF000000"/>
        <rFont val="Times New Roman"/>
        <family val="1"/>
      </rPr>
      <t>2</t>
    </r>
    <r>
      <rPr>
        <sz val="10"/>
        <color rgb="FF000000"/>
        <rFont val="宋体"/>
        <family val="3"/>
        <charset val="134"/>
      </rPr>
      <t>分</t>
    </r>
  </si>
  <si>
    <t>市级干部调训人次</t>
  </si>
  <si>
    <r>
      <rPr>
        <sz val="10"/>
        <color rgb="FF000000"/>
        <rFont val="宋体"/>
        <family val="3"/>
        <charset val="134"/>
      </rPr>
      <t>≧</t>
    </r>
    <r>
      <rPr>
        <sz val="10"/>
        <color rgb="FF000000"/>
        <rFont val="Times New Roman"/>
        <family val="1"/>
      </rPr>
      <t>110</t>
    </r>
    <r>
      <rPr>
        <sz val="10"/>
        <color rgb="FF000000"/>
        <rFont val="宋体"/>
        <family val="3"/>
        <charset val="134"/>
      </rPr>
      <t>次</t>
    </r>
  </si>
  <si>
    <r>
      <rPr>
        <sz val="10"/>
        <color rgb="FF000000"/>
        <rFont val="Times New Roman"/>
        <family val="1"/>
      </rPr>
      <t>110</t>
    </r>
    <r>
      <rPr>
        <sz val="10"/>
        <color rgb="FF000000"/>
        <rFont val="宋体"/>
        <family val="3"/>
        <charset val="134"/>
      </rPr>
      <t>次</t>
    </r>
  </si>
  <si>
    <t>2分</t>
  </si>
  <si>
    <t>科级领导干部培训人次</t>
  </si>
  <si>
    <r>
      <rPr>
        <sz val="10"/>
        <color rgb="FF000000"/>
        <rFont val="宋体"/>
        <family val="3"/>
        <charset val="134"/>
      </rPr>
      <t>≧</t>
    </r>
    <r>
      <rPr>
        <sz val="10"/>
        <color rgb="FF000000"/>
        <rFont val="Times New Roman"/>
        <family val="1"/>
      </rPr>
      <t>2</t>
    </r>
  </si>
  <si>
    <r>
      <rPr>
        <sz val="10"/>
        <color rgb="FF000000"/>
        <rFont val="Times New Roman"/>
        <family val="1"/>
      </rPr>
      <t>2</t>
    </r>
    <r>
      <rPr>
        <sz val="10"/>
        <color rgb="FF000000"/>
        <rFont val="宋体"/>
        <family val="3"/>
        <charset val="134"/>
      </rPr>
      <t>次</t>
    </r>
  </si>
  <si>
    <t>科级干部慰问人数</t>
  </si>
  <si>
    <r>
      <rPr>
        <sz val="10"/>
        <color rgb="FF000000"/>
        <rFont val="宋体"/>
        <family val="3"/>
        <charset val="134"/>
      </rPr>
      <t>≧</t>
    </r>
    <r>
      <rPr>
        <sz val="10"/>
        <color rgb="FF000000"/>
        <rFont val="Times New Roman"/>
        <family val="1"/>
      </rPr>
      <t>50</t>
    </r>
  </si>
  <si>
    <r>
      <rPr>
        <sz val="10"/>
        <color rgb="FF000000"/>
        <rFont val="Times New Roman"/>
        <family val="1"/>
      </rPr>
      <t>23</t>
    </r>
    <r>
      <rPr>
        <sz val="10"/>
        <color rgb="FF000000"/>
        <rFont val="宋体"/>
        <family val="3"/>
        <charset val="134"/>
      </rPr>
      <t>人</t>
    </r>
  </si>
  <si>
    <t>处级退休领导人数</t>
  </si>
  <si>
    <r>
      <rPr>
        <sz val="10"/>
        <color rgb="FF000000"/>
        <rFont val="宋体"/>
        <family val="3"/>
        <charset val="134"/>
      </rPr>
      <t>≧</t>
    </r>
    <r>
      <rPr>
        <sz val="10"/>
        <color rgb="FF000000"/>
        <rFont val="Times New Roman"/>
        <family val="1"/>
      </rPr>
      <t>58</t>
    </r>
  </si>
  <si>
    <r>
      <rPr>
        <sz val="10"/>
        <color rgb="FF000000"/>
        <rFont val="Times New Roman"/>
        <family val="1"/>
      </rPr>
      <t>58</t>
    </r>
    <r>
      <rPr>
        <sz val="10"/>
        <color rgb="FF000000"/>
        <rFont val="宋体"/>
        <family val="3"/>
        <charset val="134"/>
      </rPr>
      <t>人</t>
    </r>
  </si>
  <si>
    <t>退休干部慰问人数</t>
  </si>
  <si>
    <r>
      <rPr>
        <sz val="10"/>
        <color rgb="FF000000"/>
        <rFont val="Times New Roman"/>
        <family val="1"/>
      </rPr>
      <t>34</t>
    </r>
    <r>
      <rPr>
        <sz val="10"/>
        <color rgb="FF000000"/>
        <rFont val="宋体"/>
        <family val="3"/>
        <charset val="134"/>
      </rPr>
      <t>人</t>
    </r>
  </si>
  <si>
    <t>聘请教师讲课人数</t>
  </si>
  <si>
    <r>
      <rPr>
        <sz val="10"/>
        <color rgb="FF000000"/>
        <rFont val="宋体"/>
        <family val="3"/>
        <charset val="134"/>
      </rPr>
      <t>≧</t>
    </r>
    <r>
      <rPr>
        <sz val="10"/>
        <color rgb="FF000000"/>
        <rFont val="Times New Roman"/>
        <family val="1"/>
      </rPr>
      <t>3</t>
    </r>
  </si>
  <si>
    <r>
      <rPr>
        <sz val="10"/>
        <color rgb="FF000000"/>
        <rFont val="Times New Roman"/>
        <family val="1"/>
      </rPr>
      <t>3</t>
    </r>
    <r>
      <rPr>
        <sz val="10"/>
        <color rgb="FF000000"/>
        <rFont val="宋体"/>
        <family val="3"/>
        <charset val="134"/>
      </rPr>
      <t>人</t>
    </r>
  </si>
  <si>
    <t>退休处级干部人数</t>
  </si>
  <si>
    <t>人才引进数量调研次数</t>
  </si>
  <si>
    <r>
      <rPr>
        <sz val="10"/>
        <color rgb="FF000000"/>
        <rFont val="宋体"/>
        <family val="3"/>
        <charset val="134"/>
      </rPr>
      <t>≧</t>
    </r>
    <r>
      <rPr>
        <sz val="10"/>
        <color rgb="FF000000"/>
        <rFont val="Times New Roman"/>
        <family val="1"/>
      </rPr>
      <t>4</t>
    </r>
  </si>
  <si>
    <r>
      <rPr>
        <sz val="10"/>
        <color rgb="FF000000"/>
        <rFont val="Times New Roman"/>
        <family val="1"/>
      </rPr>
      <t>4</t>
    </r>
    <r>
      <rPr>
        <sz val="10"/>
        <color rgb="FF000000"/>
        <rFont val="宋体"/>
        <family val="3"/>
        <charset val="134"/>
      </rPr>
      <t>次</t>
    </r>
  </si>
  <si>
    <r>
      <rPr>
        <sz val="10"/>
        <color indexed="8"/>
        <rFont val="方正仿宋_GBK"/>
        <charset val="134"/>
      </rPr>
      <t>质量</t>
    </r>
    <r>
      <rPr>
        <sz val="10"/>
        <color indexed="8"/>
        <rFont val="方正仿宋_GBK"/>
        <charset val="134"/>
      </rPr>
      <t>指标</t>
    </r>
  </si>
  <si>
    <t>大组工网正常运行率</t>
  </si>
  <si>
    <r>
      <rPr>
        <sz val="10"/>
        <color rgb="FF000000"/>
        <rFont val="宋体"/>
        <family val="3"/>
        <charset val="134"/>
      </rPr>
      <t>≧</t>
    </r>
    <r>
      <rPr>
        <sz val="10"/>
        <color rgb="FF000000"/>
        <rFont val="Times New Roman"/>
        <family val="1"/>
      </rPr>
      <t>99</t>
    </r>
  </si>
  <si>
    <r>
      <rPr>
        <sz val="10"/>
        <color rgb="FF000000"/>
        <rFont val="Times New Roman"/>
        <family val="1"/>
      </rPr>
      <t>1</t>
    </r>
    <r>
      <rPr>
        <sz val="10"/>
        <color rgb="FF000000"/>
        <rFont val="宋体"/>
        <family val="3"/>
        <charset val="134"/>
      </rPr>
      <t>分</t>
    </r>
  </si>
  <si>
    <t>资金足额拨付率</t>
  </si>
  <si>
    <r>
      <rPr>
        <sz val="10"/>
        <color rgb="FF000000"/>
        <rFont val="宋体"/>
        <family val="3"/>
        <charset val="134"/>
      </rPr>
      <t>≧</t>
    </r>
    <r>
      <rPr>
        <sz val="10"/>
        <color rgb="FF000000"/>
        <rFont val="Times New Roman"/>
        <family val="1"/>
      </rPr>
      <t>98</t>
    </r>
  </si>
  <si>
    <t>学员培训出勤率</t>
  </si>
  <si>
    <t>慰问对象发放准确率</t>
  </si>
  <si>
    <t>意见建议采纳数量</t>
  </si>
  <si>
    <t>慰问金足额发放率</t>
  </si>
  <si>
    <t>=100%</t>
  </si>
  <si>
    <t>课时费足额发放率</t>
  </si>
  <si>
    <t>体检费用拨付完成率</t>
  </si>
  <si>
    <t>活动经费作保障率</t>
  </si>
  <si>
    <t>=99%</t>
  </si>
  <si>
    <t>安置费足额发放率</t>
  </si>
  <si>
    <r>
      <rPr>
        <sz val="10"/>
        <color indexed="8"/>
        <rFont val="方正仿宋_GBK"/>
        <charset val="134"/>
      </rPr>
      <t>时效</t>
    </r>
    <r>
      <rPr>
        <sz val="10"/>
        <color indexed="8"/>
        <rFont val="方正仿宋_GBK"/>
        <charset val="134"/>
      </rPr>
      <t>指标</t>
    </r>
  </si>
  <si>
    <t>专项资金拨付及时率</t>
  </si>
  <si>
    <t>科级干部培训完成时率</t>
  </si>
  <si>
    <t>=98%</t>
  </si>
  <si>
    <t>慰问金发放及时率</t>
  </si>
  <si>
    <t>座谈会召开及时率</t>
  </si>
  <si>
    <t>慰问老干部的完成及时率</t>
  </si>
  <si>
    <t>离退休干部体检及时率</t>
  </si>
  <si>
    <r>
      <rPr>
        <sz val="10"/>
        <color indexed="8"/>
        <rFont val="方正仿宋_GBK"/>
        <charset val="134"/>
      </rPr>
      <t>成本</t>
    </r>
    <r>
      <rPr>
        <sz val="10"/>
        <color indexed="8"/>
        <rFont val="方正仿宋_GBK"/>
        <charset val="134"/>
      </rPr>
      <t>指标</t>
    </r>
  </si>
  <si>
    <t>年维护费用</t>
  </si>
  <si>
    <r>
      <rPr>
        <sz val="10"/>
        <color rgb="FF000000"/>
        <rFont val="宋体"/>
        <family val="3"/>
        <charset val="134"/>
      </rPr>
      <t>≦</t>
    </r>
    <r>
      <rPr>
        <sz val="10"/>
        <color rgb="FF000000"/>
        <rFont val="Times New Roman"/>
        <family val="1"/>
      </rPr>
      <t>35750</t>
    </r>
    <r>
      <rPr>
        <sz val="10"/>
        <color rgb="FF000000"/>
        <rFont val="宋体"/>
        <family val="3"/>
        <charset val="134"/>
      </rPr>
      <t>元</t>
    </r>
  </si>
  <si>
    <r>
      <rPr>
        <sz val="10"/>
        <color rgb="FF000000"/>
        <rFont val="Times New Roman"/>
        <family val="1"/>
      </rPr>
      <t>35750</t>
    </r>
    <r>
      <rPr>
        <sz val="10"/>
        <color rgb="FF000000"/>
        <rFont val="宋体"/>
        <family val="3"/>
        <charset val="134"/>
      </rPr>
      <t>元</t>
    </r>
  </si>
  <si>
    <t>慰问金标准</t>
  </si>
  <si>
    <r>
      <rPr>
        <sz val="10"/>
        <color rgb="FF000000"/>
        <rFont val="Times New Roman"/>
        <family val="1"/>
      </rPr>
      <t>=1000</t>
    </r>
    <r>
      <rPr>
        <sz val="10"/>
        <color rgb="FF000000"/>
        <rFont val="宋体"/>
        <family val="3"/>
        <charset val="134"/>
      </rPr>
      <t>元</t>
    </r>
  </si>
  <si>
    <r>
      <rPr>
        <sz val="10"/>
        <color rgb="FF000000"/>
        <rFont val="Times New Roman"/>
        <family val="1"/>
      </rPr>
      <t>1000</t>
    </r>
    <r>
      <rPr>
        <sz val="10"/>
        <color rgb="FF000000"/>
        <rFont val="宋体"/>
        <family val="3"/>
        <charset val="134"/>
      </rPr>
      <t>元</t>
    </r>
  </si>
  <si>
    <t>课时费标准</t>
  </si>
  <si>
    <r>
      <rPr>
        <sz val="10"/>
        <color rgb="FF000000"/>
        <rFont val="Times New Roman"/>
        <family val="1"/>
      </rPr>
      <t>=50</t>
    </r>
    <r>
      <rPr>
        <sz val="10"/>
        <color rgb="FF000000"/>
        <rFont val="宋体"/>
        <family val="3"/>
        <charset val="134"/>
      </rPr>
      <t>元</t>
    </r>
    <r>
      <rPr>
        <sz val="10"/>
        <color rgb="FF000000"/>
        <rFont val="Times New Roman"/>
        <family val="1"/>
      </rPr>
      <t>/</t>
    </r>
    <r>
      <rPr>
        <sz val="10"/>
        <color rgb="FF000000"/>
        <rFont val="宋体"/>
        <family val="3"/>
        <charset val="134"/>
      </rPr>
      <t>节</t>
    </r>
  </si>
  <si>
    <r>
      <rPr>
        <sz val="10"/>
        <color rgb="FF000000"/>
        <rFont val="Times New Roman"/>
        <family val="1"/>
      </rPr>
      <t>50</t>
    </r>
    <r>
      <rPr>
        <sz val="10"/>
        <color rgb="FF000000"/>
        <rFont val="宋体"/>
        <family val="3"/>
        <charset val="134"/>
      </rPr>
      <t>元</t>
    </r>
    <r>
      <rPr>
        <sz val="10"/>
        <color rgb="FF000000"/>
        <rFont val="Times New Roman"/>
        <family val="1"/>
      </rPr>
      <t>/</t>
    </r>
    <r>
      <rPr>
        <sz val="10"/>
        <color rgb="FF000000"/>
        <rFont val="宋体"/>
        <family val="3"/>
        <charset val="134"/>
      </rPr>
      <t>节</t>
    </r>
  </si>
  <si>
    <t>体检费标准</t>
  </si>
  <si>
    <r>
      <rPr>
        <sz val="10"/>
        <color rgb="FF000000"/>
        <rFont val="Times New Roman"/>
        <family val="1"/>
      </rPr>
      <t>=700</t>
    </r>
    <r>
      <rPr>
        <sz val="10"/>
        <color rgb="FF000000"/>
        <rFont val="宋体"/>
        <family val="3"/>
        <charset val="134"/>
      </rPr>
      <t>元</t>
    </r>
    <r>
      <rPr>
        <sz val="10"/>
        <color rgb="FF000000"/>
        <rFont val="Times New Roman"/>
        <family val="1"/>
      </rPr>
      <t>/</t>
    </r>
    <r>
      <rPr>
        <sz val="10"/>
        <color rgb="FF000000"/>
        <rFont val="宋体"/>
        <family val="3"/>
        <charset val="134"/>
      </rPr>
      <t>人</t>
    </r>
  </si>
  <si>
    <r>
      <rPr>
        <sz val="10"/>
        <color rgb="FF000000"/>
        <rFont val="Times New Roman"/>
        <family val="1"/>
      </rPr>
      <t>700</t>
    </r>
    <r>
      <rPr>
        <sz val="10"/>
        <color rgb="FF000000"/>
        <rFont val="宋体"/>
        <family val="3"/>
        <charset val="134"/>
      </rPr>
      <t>元</t>
    </r>
    <r>
      <rPr>
        <sz val="10"/>
        <color rgb="FF000000"/>
        <rFont val="Times New Roman"/>
        <family val="1"/>
      </rPr>
      <t>/</t>
    </r>
    <r>
      <rPr>
        <sz val="10"/>
        <color rgb="FF000000"/>
        <rFont val="宋体"/>
        <family val="3"/>
        <charset val="134"/>
      </rPr>
      <t>人</t>
    </r>
  </si>
  <si>
    <t>安置费标准</t>
  </si>
  <si>
    <r>
      <rPr>
        <sz val="10"/>
        <color rgb="FF000000"/>
        <rFont val="Times New Roman"/>
        <family val="1"/>
      </rPr>
      <t>=3000</t>
    </r>
    <r>
      <rPr>
        <sz val="10"/>
        <color rgb="FF000000"/>
        <rFont val="宋体"/>
        <family val="3"/>
        <charset val="134"/>
      </rPr>
      <t>元</t>
    </r>
    <r>
      <rPr>
        <sz val="10"/>
        <color rgb="FF000000"/>
        <rFont val="Times New Roman"/>
        <family val="1"/>
      </rPr>
      <t>/</t>
    </r>
    <r>
      <rPr>
        <sz val="10"/>
        <color rgb="FF000000"/>
        <rFont val="宋体"/>
        <family val="3"/>
        <charset val="134"/>
      </rPr>
      <t>人</t>
    </r>
  </si>
  <si>
    <r>
      <rPr>
        <sz val="10"/>
        <color rgb="FF000000"/>
        <rFont val="Times New Roman"/>
        <family val="1"/>
      </rPr>
      <t>3000</t>
    </r>
    <r>
      <rPr>
        <sz val="10"/>
        <color rgb="FF000000"/>
        <rFont val="宋体"/>
        <family val="3"/>
        <charset val="134"/>
      </rPr>
      <t>元</t>
    </r>
    <r>
      <rPr>
        <sz val="10"/>
        <color rgb="FF000000"/>
        <rFont val="Times New Roman"/>
        <family val="1"/>
      </rPr>
      <t>/</t>
    </r>
    <r>
      <rPr>
        <sz val="10"/>
        <color rgb="FF000000"/>
        <rFont val="宋体"/>
        <family val="3"/>
        <charset val="134"/>
      </rPr>
      <t>人</t>
    </r>
  </si>
  <si>
    <t>社会效益</t>
  </si>
  <si>
    <t>享受职工数量</t>
  </si>
  <si>
    <r>
      <rPr>
        <sz val="10"/>
        <color rgb="FF000000"/>
        <rFont val="宋体"/>
        <family val="3"/>
        <charset val="134"/>
      </rPr>
      <t>≧</t>
    </r>
    <r>
      <rPr>
        <sz val="10"/>
        <color rgb="FF000000"/>
        <rFont val="Times New Roman"/>
        <family val="1"/>
      </rPr>
      <t>50</t>
    </r>
    <r>
      <rPr>
        <sz val="10"/>
        <color rgb="FF000000"/>
        <rFont val="宋体"/>
        <family val="3"/>
        <charset val="134"/>
      </rPr>
      <t>人</t>
    </r>
  </si>
  <si>
    <r>
      <rPr>
        <sz val="10"/>
        <color rgb="FF000000"/>
        <rFont val="Times New Roman"/>
        <family val="1"/>
      </rPr>
      <t>50</t>
    </r>
    <r>
      <rPr>
        <sz val="10"/>
        <color rgb="FF000000"/>
        <rFont val="宋体"/>
        <family val="3"/>
        <charset val="134"/>
      </rPr>
      <t>人</t>
    </r>
  </si>
  <si>
    <r>
      <rPr>
        <sz val="10"/>
        <color rgb="FF000000"/>
        <rFont val="Times New Roman"/>
        <family val="1"/>
      </rPr>
      <t>3</t>
    </r>
    <r>
      <rPr>
        <sz val="10"/>
        <color rgb="FF000000"/>
        <rFont val="宋体"/>
        <family val="3"/>
        <charset val="134"/>
      </rPr>
      <t>分</t>
    </r>
  </si>
  <si>
    <t>两新正运转率</t>
  </si>
  <si>
    <r>
      <rPr>
        <sz val="10"/>
        <color rgb="FF000000"/>
        <rFont val="宋体"/>
        <family val="3"/>
        <charset val="134"/>
      </rPr>
      <t>≧</t>
    </r>
    <r>
      <rPr>
        <sz val="10"/>
        <color rgb="FF000000"/>
        <rFont val="Times New Roman"/>
        <family val="1"/>
      </rPr>
      <t>98%</t>
    </r>
  </si>
  <si>
    <t>提升科级干部理论知识</t>
  </si>
  <si>
    <r>
      <rPr>
        <sz val="10"/>
        <color rgb="FF000000"/>
        <rFont val="宋体"/>
        <family val="3"/>
        <charset val="134"/>
      </rPr>
      <t>≧</t>
    </r>
    <r>
      <rPr>
        <sz val="10"/>
        <color rgb="FF000000"/>
        <rFont val="Times New Roman"/>
        <family val="1"/>
      </rPr>
      <t>99%</t>
    </r>
  </si>
  <si>
    <t>增强科级干部幸福感</t>
  </si>
  <si>
    <t>提升退休干部幸福感</t>
  </si>
  <si>
    <t>丰富退休干部业余生活</t>
  </si>
  <si>
    <r>
      <rPr>
        <sz val="10"/>
        <color rgb="FF000000"/>
        <rFont val="宋体"/>
        <family val="3"/>
        <charset val="134"/>
      </rPr>
      <t>≧</t>
    </r>
    <r>
      <rPr>
        <sz val="10"/>
        <color rgb="FF000000"/>
        <rFont val="Times New Roman"/>
        <family val="1"/>
      </rPr>
      <t>97%</t>
    </r>
  </si>
  <si>
    <t>保障选调生开展工作</t>
  </si>
  <si>
    <t>可持续影响</t>
  </si>
  <si>
    <t>完善人才培养支持机制</t>
  </si>
  <si>
    <r>
      <rPr>
        <sz val="10"/>
        <color rgb="FF000000"/>
        <rFont val="Times New Roman"/>
        <family val="1"/>
      </rPr>
      <t>9</t>
    </r>
    <r>
      <rPr>
        <sz val="10"/>
        <color rgb="FF000000"/>
        <rFont val="宋体"/>
        <family val="3"/>
        <charset val="134"/>
      </rPr>
      <t>分</t>
    </r>
  </si>
  <si>
    <t>满意度
指标
（10分）</t>
  </si>
  <si>
    <t>服务对象
满意度</t>
  </si>
  <si>
    <t>组工干部职工满意度</t>
  </si>
  <si>
    <t>培训学员满意度</t>
  </si>
  <si>
    <t>被慰问干部满意度</t>
  </si>
  <si>
    <t>处级退休领导的满意度</t>
  </si>
  <si>
    <t>退休干部的满意度</t>
  </si>
  <si>
    <t>老年大学学员的满意度</t>
  </si>
  <si>
    <t>离退休干部的满意度</t>
  </si>
  <si>
    <t>引进人才的满意度</t>
  </si>
  <si>
    <t>选调生的满意度</t>
  </si>
  <si>
    <r>
      <rPr>
        <sz val="10"/>
        <color indexed="8"/>
        <rFont val="方正仿宋_GBK"/>
        <charset val="134"/>
      </rPr>
      <t>总</t>
    </r>
    <r>
      <rPr>
        <sz val="10"/>
        <color indexed="8"/>
        <rFont val="Times New Roman"/>
        <family val="1"/>
      </rPr>
      <t xml:space="preserve"> </t>
    </r>
    <r>
      <rPr>
        <sz val="10"/>
        <color indexed="8"/>
        <rFont val="Times New Roman"/>
        <family val="1"/>
      </rPr>
      <t xml:space="preserve">    </t>
    </r>
    <r>
      <rPr>
        <sz val="10"/>
        <color indexed="8"/>
        <rFont val="方正仿宋_GBK"/>
        <charset val="134"/>
      </rPr>
      <t>分</t>
    </r>
  </si>
  <si>
    <t>绩效
结论</t>
  </si>
  <si>
    <r>
      <rPr>
        <sz val="10"/>
        <color rgb="FF000000"/>
        <rFont val="方正仿宋_GBK"/>
        <charset val="134"/>
      </rPr>
      <t>自评得分：</t>
    </r>
    <r>
      <rPr>
        <sz val="10"/>
        <color indexed="8"/>
        <rFont val="Times New Roman"/>
        <family val="1"/>
      </rPr>
      <t xml:space="preserve">  100                                  </t>
    </r>
    <r>
      <rPr>
        <sz val="10"/>
        <color indexed="8"/>
        <rFont val="方正仿宋_GBK"/>
        <charset val="134"/>
      </rPr>
      <t>自评等级：优</t>
    </r>
  </si>
  <si>
    <t>联系人：</t>
  </si>
  <si>
    <t>注：
    1.绩效自评以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</si>
  <si>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</si>
  <si>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项目名称</t>
  </si>
  <si>
    <t>镇康县2023年春节慰问经费、老干部生病（死亡）慰问专项资金、关心关爱干部慰问补助专项资金经费、2023年离退休干部体检专项资金、老干部春节重阳节慰问专项资金</t>
  </si>
  <si>
    <t>中共镇康县委组织部</t>
  </si>
  <si>
    <t>项目资金
（万元）</t>
  </si>
  <si>
    <t>财政拨款</t>
  </si>
  <si>
    <t>其中：上级补助</t>
  </si>
  <si>
    <t>本级安排</t>
  </si>
  <si>
    <t>计划通过慰问干部职工和退休人员426人以上，按时按标准足额发放相关慰问金和体检费用33.6万元，提高干部职工和退休人员幸福感。</t>
  </si>
  <si>
    <r>
      <rPr>
        <sz val="10"/>
        <color rgb="FF000000"/>
        <rFont val="宋体"/>
        <family val="3"/>
        <charset val="134"/>
      </rPr>
      <t>今年重阳节慰问对象</t>
    </r>
    <r>
      <rPr>
        <sz val="10"/>
        <color indexed="8"/>
        <rFont val="Times New Roman"/>
        <family val="1"/>
      </rPr>
      <t>64</t>
    </r>
    <r>
      <rPr>
        <sz val="10"/>
        <color indexed="8"/>
        <rFont val="宋体"/>
        <family val="3"/>
        <charset val="134"/>
      </rPr>
      <t>人，标准</t>
    </r>
    <r>
      <rPr>
        <sz val="10"/>
        <color indexed="8"/>
        <rFont val="Times New Roman"/>
        <family val="1"/>
      </rPr>
      <t>500</t>
    </r>
    <r>
      <rPr>
        <sz val="10"/>
        <color indexed="8"/>
        <rFont val="宋体"/>
        <family val="3"/>
        <charset val="134"/>
      </rPr>
      <t>元。2023年慰问科级干部生病住院慰问金23600元。2023年慰问生病住院以及去世退休干部34人次、每人次1000元，去世花圈6000元，重阳节慰问9047元。援滇干部慰问3人每人3000元，镇康挂职干部5人每人500元，80岁以上农村老党员206人每人600元，去世的80岁以上农村党员家属25人每户600元、离退休老干部春节慰问64人每人1000元。处级离退休干部、8.13干部体检费标准为700元/人/年。</t>
    </r>
  </si>
  <si>
    <t>绩效指标</t>
  </si>
  <si>
    <r>
      <rPr>
        <sz val="10"/>
        <color indexed="8"/>
        <rFont val="宋体"/>
        <family val="3"/>
        <charset val="134"/>
      </rPr>
      <t>产出指标（</t>
    </r>
    <r>
      <rPr>
        <sz val="10"/>
        <color indexed="8"/>
        <rFont val="Times New Roman"/>
        <family val="1"/>
      </rPr>
      <t>50</t>
    </r>
    <r>
      <rPr>
        <sz val="10"/>
        <color indexed="8"/>
        <rFont val="宋体"/>
        <family val="3"/>
        <charset val="134"/>
      </rPr>
      <t>分）</t>
    </r>
  </si>
  <si>
    <t>≧23人</t>
  </si>
  <si>
    <t>25人</t>
  </si>
  <si>
    <t>5分</t>
  </si>
  <si>
    <t>=</t>
  </si>
  <si>
    <t>慰问退休干部人次</t>
  </si>
  <si>
    <t>≧34人</t>
  </si>
  <si>
    <t>34人</t>
  </si>
  <si>
    <t>退休处级干部体检人数</t>
  </si>
  <si>
    <t>≧58人</t>
  </si>
  <si>
    <t>58人</t>
  </si>
  <si>
    <t>完成慰问人次</t>
  </si>
  <si>
    <t>≧342人</t>
  </si>
  <si>
    <t>343人</t>
  </si>
  <si>
    <r>
      <rPr>
        <sz val="10"/>
        <color rgb="FF000000"/>
        <rFont val="Times New Roman"/>
        <family val="1"/>
      </rPr>
      <t>5</t>
    </r>
    <r>
      <rPr>
        <sz val="10"/>
        <color rgb="FF000000"/>
        <rFont val="宋体"/>
        <family val="3"/>
        <charset val="134"/>
      </rPr>
      <t>分</t>
    </r>
  </si>
  <si>
    <t>≧99%</t>
  </si>
  <si>
    <t>10分</t>
  </si>
  <si>
    <t>春节慰问标准</t>
  </si>
  <si>
    <t>3000/500/600/1000/700元/人</t>
  </si>
  <si>
    <t>效益指标
（30分）</t>
  </si>
  <si>
    <t>15分</t>
  </si>
  <si>
    <t>≧98%</t>
  </si>
  <si>
    <r>
      <rPr>
        <sz val="10"/>
        <color rgb="FF000000"/>
        <rFont val="Times New Roman"/>
        <family val="1"/>
      </rPr>
      <t>15</t>
    </r>
    <r>
      <rPr>
        <sz val="10"/>
        <color rgb="FF000000"/>
        <rFont val="宋体"/>
        <family val="3"/>
        <charset val="134"/>
      </rPr>
      <t>分</t>
    </r>
  </si>
  <si>
    <t>满意度指标（10分）</t>
  </si>
  <si>
    <t>服务对象满意度</t>
  </si>
  <si>
    <t>干部职工满意度</t>
  </si>
  <si>
    <t>退休干部满意度</t>
  </si>
  <si>
    <r>
      <rPr>
        <sz val="10"/>
        <color rgb="FF000000"/>
        <rFont val="方正仿宋_GBK"/>
        <charset val="134"/>
      </rPr>
      <t>自评得分：</t>
    </r>
    <r>
      <rPr>
        <sz val="10"/>
        <color indexed="8"/>
        <rFont val="Times New Roman"/>
        <family val="1"/>
      </rPr>
      <t xml:space="preserve">   100                               </t>
    </r>
    <r>
      <rPr>
        <sz val="10"/>
        <color indexed="8"/>
        <rFont val="方正仿宋_GBK"/>
        <charset val="134"/>
      </rPr>
      <t>自评等级：优</t>
    </r>
  </si>
  <si>
    <t>注：
    1.绩效自评以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</si>
  <si>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</si>
  <si>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单位（盖章）:中共镇康县委组织部                      填报日期：2024年3月29日</t>
  </si>
  <si>
    <t>省选调生镇康县工作生活补助经费、2023年选调生到村任职补助资金、2022年下派选调生到村任职补助资金</t>
  </si>
  <si>
    <t>根据云南省财政厅《关于结算下达2022年选调生到村任职中央补助经费的通知》(云财行[2022】355号)及《关于提前下达2023年度下派选调生到村工作中央财政补助资金的通知》(云财行[2022]332号)文件精神，保障选调生28人补助金额35.46万元。</t>
  </si>
  <si>
    <t>用于选调生到村任职补助资金27.946万元、全省选调生工作生活补助经费7.5万元。</t>
  </si>
  <si>
    <t>选调生人数</t>
  </si>
  <si>
    <t>28人</t>
  </si>
  <si>
    <t>选调生补助金发放准确率</t>
  </si>
  <si>
    <t>99%</t>
  </si>
  <si>
    <t>选调生补助金发放及时率</t>
  </si>
  <si>
    <t>选调生人数补助标准</t>
  </si>
  <si>
    <t>=3000元/人</t>
  </si>
  <si>
    <t>3000元/人</t>
  </si>
  <si>
    <r>
      <rPr>
        <sz val="10"/>
        <color rgb="FF000000"/>
        <rFont val="方正仿宋_GBK"/>
        <charset val="134"/>
      </rPr>
      <t>自评得分：100</t>
    </r>
    <r>
      <rPr>
        <sz val="10"/>
        <color indexed="8"/>
        <rFont val="Times New Roman"/>
        <family val="1"/>
      </rPr>
      <t xml:space="preserve">                                  </t>
    </r>
    <r>
      <rPr>
        <sz val="10"/>
        <color indexed="8"/>
        <rFont val="方正仿宋_GBK"/>
        <charset val="134"/>
      </rPr>
      <t>自评等级：优</t>
    </r>
  </si>
  <si>
    <t>党的二十大精神“万名党员进党校”下沉培训补助经费、组织部干部管理工作经费、干部教育培训专项经费</t>
  </si>
  <si>
    <t>扎实开展县级党的二十大精神主题班次培训，确保在2023年6月底前，全县科级以上领导干部至少参加一次不少于3天的集中培训，党员干部至少参加一次不少于1天的集中培训。</t>
  </si>
  <si>
    <t>推动学习贯彻党的二十大精神入脑入心。以学习贯彻党的二十大精神为主线，举办“镇康县科级领导干部暨村（社区）党组织书记学习贯彻党的二十大精神轮训专题研讨班”“镇康县第二期中青年干部培训班”等县级主体班次38期，参训人次达5307人次。开展“万名党员进党校”31期，4305人次参训，完成应参训人数的82%。有效推进党的二十大精神入脑入心。</t>
  </si>
  <si>
    <t>完成市级干部调训人次</t>
  </si>
  <si>
    <t>110人</t>
  </si>
  <si>
    <t>2人</t>
  </si>
  <si>
    <t>3人</t>
  </si>
  <si>
    <t>县级主体班次开展数</t>
  </si>
  <si>
    <t>2次</t>
  </si>
  <si>
    <t>党员培训期数</t>
  </si>
  <si>
    <t>2期</t>
  </si>
  <si>
    <t>科级干部培训及时率</t>
  </si>
  <si>
    <t>社会成本指标</t>
  </si>
  <si>
    <t>15.8万元</t>
  </si>
  <si>
    <t>98%.</t>
  </si>
  <si>
    <t>98%</t>
  </si>
  <si>
    <t>智慧党建专项资金、“大组工网”网络专用经费、2021年镇康县“智慧党建”项目经费、组织系统新闻和网络宣传专项经费资金</t>
  </si>
  <si>
    <t>‘大组工网’网络建设经费包括设备购置费、系统集成费、系统维护费、人员培训费和专家咨询费等，其中，每年度系统维护费不低于设备购置费的10%；智慧党建确保运行正常。</t>
  </si>
  <si>
    <t>项目专项运维服务费70010.00元，项目基础运维服务费72000.00元。“大组工网”网络专用经费及视频会议室管理维护费；付款方式为分年分批进行拨付，2023年度拨付10万元。</t>
  </si>
  <si>
    <t>3次</t>
  </si>
  <si>
    <t>分布式小间距系统个数</t>
  </si>
  <si>
    <t>1个</t>
  </si>
  <si>
    <t>智慧党建网络质量</t>
  </si>
  <si>
    <t>项目款拨付及时率</t>
  </si>
  <si>
    <t>维护费及时率</t>
  </si>
  <si>
    <t>项目成本控制（万元）</t>
  </si>
  <si>
    <t>提升党员干部幸福感</t>
  </si>
  <si>
    <t>组工干部满意度</t>
  </si>
  <si>
    <t>党员满意度</t>
  </si>
  <si>
    <r>
      <rPr>
        <sz val="10"/>
        <color rgb="FF000000"/>
        <rFont val="方正仿宋_GBK"/>
        <charset val="134"/>
      </rPr>
      <t>自评得分：</t>
    </r>
    <r>
      <rPr>
        <sz val="10"/>
        <color indexed="8"/>
        <rFont val="Times New Roman"/>
        <family val="1"/>
      </rPr>
      <t xml:space="preserve">  100                                </t>
    </r>
    <r>
      <rPr>
        <sz val="10"/>
        <color indexed="8"/>
        <rFont val="方正仿宋_GBK"/>
        <charset val="134"/>
      </rPr>
      <t>自评等级：优</t>
    </r>
  </si>
  <si>
    <t>镇康县老年人地掷球场建设项目专项的资金、镇康县委老干部局离休干部公用经费和特需经费、老年大学办学专项资金</t>
  </si>
  <si>
    <t>针对老干部活动阵地不足、设施不全、简陋陈旧等问题，县委、县政府进行专题研究,决定将县文物局与县老干部活动中心办公楼进行优化调整并进行改造提升。</t>
  </si>
  <si>
    <t>1、于2022年1月14日全面完工，并正式开放投入使用，项目总投资195.83万元。拨付50万元。2、聘请教师：3000元；2.教学用具，汇报演出，场地租金，服装租赁及购买其他办公用品支出7000元。</t>
  </si>
  <si>
    <t>建筑面积</t>
  </si>
  <si>
    <t>997.65</t>
  </si>
  <si>
    <t>提升改造完成时限率</t>
  </si>
  <si>
    <t>增强退休干部幸福感</t>
  </si>
  <si>
    <r>
      <rPr>
        <sz val="10"/>
        <color rgb="FF000000"/>
        <rFont val="方正仿宋_GBK"/>
        <charset val="134"/>
      </rPr>
      <t>自评得分：</t>
    </r>
    <r>
      <rPr>
        <sz val="10"/>
        <color indexed="8"/>
        <rFont val="Times New Roman"/>
        <family val="1"/>
      </rPr>
      <t xml:space="preserve">    100                              </t>
    </r>
    <r>
      <rPr>
        <sz val="10"/>
        <color indexed="8"/>
        <rFont val="方正仿宋_GBK"/>
        <charset val="134"/>
      </rPr>
      <t>自评等级：优</t>
    </r>
  </si>
  <si>
    <t>2023年度中央疫情防控财力补助预算资金、县财政拨疫情边境管控工作经费、2023年中央疫情防控财力补助资金、2023年中央疫情防控财力补助预算资金</t>
  </si>
  <si>
    <t>203年 网格化管控组通过抽调相关人员在南伞镇新城社区集中办公，保障各网格、卡点疫情防控的物资、人员伙食补助。</t>
  </si>
  <si>
    <t>支付2023年疫情边境管控工作产生的物资采购、人员伙食费用15.05万元。</t>
  </si>
  <si>
    <t>抽调人员数量</t>
  </si>
  <si>
    <t>物资采购批次</t>
  </si>
  <si>
    <t>执勤点数</t>
  </si>
  <si>
    <t>防控物资采购合格率</t>
  </si>
  <si>
    <t>值守人员在岗率</t>
  </si>
  <si>
    <t>有效</t>
  </si>
  <si>
    <t>保障疫情防控工作有效开展</t>
  </si>
  <si>
    <t>保障</t>
  </si>
  <si>
    <t>受益对象人数</t>
  </si>
  <si>
    <t>网格居民满意度</t>
  </si>
  <si>
    <t>自评得分：100                                  自评等级：优</t>
  </si>
  <si>
    <t>综合为民服务平台管理维护专项资金</t>
  </si>
  <si>
    <t>根据省委《实施“基层党建巩固年”总体方案》和《云南省“互联网＋党建”工作规划2018-2020》要求，运用互联网技术和信息手段开展党建工作，加快推进“互联网＋党建”“六进”工作。每年支付综合为民服务平台运行维护费用72700元</t>
  </si>
  <si>
    <t>2022年综合为民服务平台运行维护费用7.27万元。</t>
  </si>
  <si>
    <t>平台维护次数</t>
  </si>
  <si>
    <t>享受党员数量</t>
  </si>
  <si>
    <t>提高党员幸福感</t>
  </si>
  <si>
    <t>“不忘初心、牢记使命”主题教育领导小组办公经费</t>
  </si>
  <si>
    <t>为保障日常工作正常运转，计划国产电脑6台；对国产计算机等设备进行维护、提升，用于主题教育领导小组办公室日常办公。</t>
  </si>
  <si>
    <t>购置国产电脑6台；对国产计算机等设备进行维护、提升，保障主题办工作正常运转。</t>
  </si>
  <si>
    <t>国产机办公产品数</t>
  </si>
  <si>
    <t>保障办公室运转率</t>
  </si>
  <si>
    <t>经济效益</t>
  </si>
  <si>
    <t>提升办公效率</t>
  </si>
  <si>
    <t>保障档案永久性</t>
  </si>
  <si>
    <t>主题教育对象的满意度</t>
  </si>
  <si>
    <r>
      <rPr>
        <sz val="10"/>
        <color rgb="FF000000"/>
        <rFont val="方正仿宋_GBK"/>
        <charset val="134"/>
      </rPr>
      <t>自评得分：</t>
    </r>
    <r>
      <rPr>
        <sz val="10"/>
        <color indexed="8"/>
        <rFont val="Times New Roman"/>
        <family val="1"/>
      </rPr>
      <t xml:space="preserve">                                  </t>
    </r>
    <r>
      <rPr>
        <sz val="10"/>
        <color indexed="8"/>
        <rFont val="方正仿宋_GBK"/>
        <charset val="134"/>
      </rPr>
      <t>自评等级：优</t>
    </r>
  </si>
  <si>
    <t>非财政资金玉溪市委组织部拨“强边固防”突击队保障经费</t>
  </si>
  <si>
    <t>“强边固防”突击队工作经费。</t>
  </si>
  <si>
    <t>“强边固防”突击队工作经费9.87万元。</t>
  </si>
  <si>
    <t>抓党建引领调研次数</t>
  </si>
  <si>
    <t>资金足额拨付及时率</t>
  </si>
  <si>
    <t>保障强边固防持续性</t>
  </si>
  <si>
    <t>增强边境人民的幸福感</t>
  </si>
  <si>
    <t>服务对象的满意度</t>
  </si>
  <si>
    <t>≧</t>
    <phoneticPr fontId="39" type="noConversion"/>
  </si>
  <si>
    <t>≦</t>
    <phoneticPr fontId="39" type="noConversion"/>
  </si>
  <si>
    <t>≦34.11</t>
    <phoneticPr fontId="39" type="noConversion"/>
  </si>
  <si>
    <t>98%</t>
    <phoneticPr fontId="39" type="noConversion"/>
  </si>
  <si>
    <t>100</t>
    <phoneticPr fontId="39" type="noConversion"/>
  </si>
  <si>
    <t>98</t>
    <phoneticPr fontId="39" type="noConversion"/>
  </si>
  <si>
    <r>
      <t xml:space="preserve"> </t>
    </r>
    <r>
      <rPr>
        <sz val="12"/>
        <color rgb="FF000000"/>
        <rFont val="方正仿宋_GBK"/>
        <charset val="134"/>
      </rPr>
      <t>单位（盖章）</t>
    </r>
    <r>
      <rPr>
        <sz val="12"/>
        <color rgb="FF000000"/>
        <rFont val="Times New Roman"/>
        <family val="1"/>
      </rPr>
      <t xml:space="preserve">: </t>
    </r>
    <r>
      <rPr>
        <sz val="12"/>
        <color rgb="FF000000"/>
        <rFont val="宋体"/>
        <family val="3"/>
        <charset val="134"/>
      </rPr>
      <t>中国共产党镇康县委员会组织部</t>
    </r>
    <r>
      <rPr>
        <b/>
        <sz val="16"/>
        <color rgb="FFFF0000"/>
        <rFont val="方正仿宋_GBK"/>
        <charset val="134"/>
      </rPr>
      <t xml:space="preserve"> </t>
    </r>
    <r>
      <rPr>
        <sz val="12"/>
        <color rgb="FF000000"/>
        <rFont val="方正仿宋_GBK"/>
        <charset val="134"/>
      </rPr>
      <t>填报日期：</t>
    </r>
    <r>
      <rPr>
        <sz val="12"/>
        <color rgb="FF000000"/>
        <rFont val="Times New Roman"/>
        <family val="1"/>
      </rPr>
      <t xml:space="preserve">  2024</t>
    </r>
    <r>
      <rPr>
        <sz val="12"/>
        <color rgb="FF000000"/>
        <rFont val="宋体"/>
        <family val="3"/>
        <charset val="134"/>
      </rPr>
      <t>年</t>
    </r>
    <r>
      <rPr>
        <sz val="12"/>
        <color rgb="FF000000"/>
        <rFont val="Times New Roman"/>
        <family val="1"/>
      </rPr>
      <t>3</t>
    </r>
    <r>
      <rPr>
        <sz val="12"/>
        <color rgb="FF000000"/>
        <rFont val="宋体"/>
        <family val="3"/>
        <charset val="134"/>
      </rPr>
      <t>月</t>
    </r>
    <r>
      <rPr>
        <sz val="12"/>
        <color rgb="FF000000"/>
        <rFont val="Times New Roman"/>
        <family val="1"/>
      </rPr>
      <t>29</t>
    </r>
    <r>
      <rPr>
        <sz val="12"/>
        <color rgb="FF000000"/>
        <rFont val="宋体"/>
        <family val="3"/>
        <charset val="134"/>
      </rPr>
      <t>日</t>
    </r>
    <r>
      <rPr>
        <sz val="12"/>
        <color rgb="FF000000"/>
        <rFont val="Times New Roman"/>
        <family val="1"/>
      </rPr>
      <t xml:space="preserve">                </t>
    </r>
    <r>
      <rPr>
        <sz val="12"/>
        <color rgb="FF000000"/>
        <rFont val="宋体"/>
        <family val="3"/>
        <charset val="134"/>
      </rPr>
      <t>单位：万元</t>
    </r>
    <r>
      <rPr>
        <sz val="12"/>
        <color rgb="FF000000"/>
        <rFont val="Times New Roman"/>
        <family val="1"/>
      </rPr>
      <t xml:space="preserve">                             </t>
    </r>
    <phoneticPr fontId="39" type="noConversion"/>
  </si>
  <si>
    <t xml:space="preserve">                                                                             </t>
    <phoneticPr fontId="39" type="noConversion"/>
  </si>
  <si>
    <t>=997.65</t>
    <phoneticPr fontId="39" type="noConversion"/>
  </si>
  <si>
    <t>3人</t>
    <phoneticPr fontId="39" type="noConversion"/>
  </si>
  <si>
    <t>项目成本控制</t>
    <phoneticPr fontId="39" type="noConversion"/>
  </si>
  <si>
    <t>≦81.84万元</t>
    <phoneticPr fontId="39" type="noConversion"/>
  </si>
  <si>
    <t>81.84万元</t>
    <phoneticPr fontId="39" type="noConversion"/>
  </si>
  <si>
    <t>≦9.87万元</t>
    <phoneticPr fontId="39" type="noConversion"/>
  </si>
  <si>
    <t>9.87万元</t>
    <phoneticPr fontId="39" type="noConversion"/>
  </si>
  <si>
    <t>≦20万元</t>
    <phoneticPr fontId="39" type="noConversion"/>
  </si>
  <si>
    <t>20万元</t>
    <phoneticPr fontId="39" type="noConversion"/>
  </si>
  <si>
    <t>≦7.27万元</t>
    <phoneticPr fontId="39" type="noConversion"/>
  </si>
  <si>
    <t>7.27万元</t>
    <phoneticPr fontId="39" type="noConversion"/>
  </si>
  <si>
    <t>≦15.05万元</t>
    <phoneticPr fontId="39" type="noConversion"/>
  </si>
  <si>
    <t>15.05万元</t>
    <phoneticPr fontId="39" type="noConversion"/>
  </si>
  <si>
    <t>100人</t>
    <phoneticPr fontId="39" type="noConversion"/>
  </si>
  <si>
    <t>10批</t>
    <phoneticPr fontId="39" type="noConversion"/>
  </si>
  <si>
    <t>2个</t>
    <phoneticPr fontId="39" type="noConversion"/>
  </si>
  <si>
    <t>486人</t>
    <phoneticPr fontId="39" type="noConversion"/>
  </si>
  <si>
    <t>10次</t>
    <phoneticPr fontId="39" type="noConversion"/>
  </si>
  <si>
    <t>9286人</t>
    <phoneticPr fontId="39" type="noConversion"/>
  </si>
  <si>
    <t>6份</t>
    <phoneticPr fontId="39" type="noConversion"/>
  </si>
  <si>
    <t>99%</t>
    <phoneticPr fontId="39" type="noConversion"/>
  </si>
  <si>
    <t>95%</t>
    <phoneticPr fontId="39" type="noConversion"/>
  </si>
  <si>
    <r>
      <rPr>
        <sz val="10"/>
        <color rgb="FF000000"/>
        <rFont val="Cambria Math"/>
        <family val="1"/>
      </rPr>
      <t>≧</t>
    </r>
    <r>
      <rPr>
        <sz val="10"/>
        <color rgb="FF000000"/>
        <rFont val="Times New Roman"/>
        <family val="1"/>
      </rPr>
      <t>98%</t>
    </r>
    <phoneticPr fontId="39" type="noConversion"/>
  </si>
  <si>
    <t>95</t>
    <phoneticPr fontId="39" type="noConversion"/>
  </si>
  <si>
    <t>单位（盖章）:中共镇康县委组织部  填报日期：2024年3月29日    单位：万元</t>
    <phoneticPr fontId="39" type="noConversion"/>
  </si>
  <si>
    <t xml:space="preserve">  中共镇康县委组织部2023年度无政府性基金预算财政拨款收入，故《政府性基金预算财政拨款收入支出决算表》，无数据。</t>
    <phoneticPr fontId="39" type="noConversion"/>
  </si>
  <si>
    <t>中共镇康县委组织部2023年度无国有资本经营预算财政拨款收入，故《国有资本经营预算财政拨款收入支出决算表》为空表，无数据。</t>
    <phoneticPr fontId="3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</si>
</sst>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76" formatCode="&quot;≧&quot;@"/>
    <numFmt numFmtId="177" formatCode="General&quot;分&quot;"/>
    <numFmt numFmtId="178" formatCode="0.00_);[Red]\(0.00\)"/>
    <numFmt numFmtId="179" formatCode="General&quot;人&quot;"/>
    <numFmt numFmtId="180" formatCode="&quot;≦&quot;@"/>
    <numFmt numFmtId="181" formatCode="0.00_ "/>
    <numFmt numFmtId="182" formatCode="#,##0.00_ "/>
    <numFmt numFmtId="183" formatCode="0_ "/>
    <numFmt numFmtId="184" formatCode="\≧@"/>
  </numFmts>
  <fonts count="41">
    <font>
      <sz val="11"/>
      <color indexed="8"/>
      <name val="宋体"/>
      <charset val="134"/>
      <scheme val="minor"/>
    </font>
    <font>
      <sz val="22"/>
      <color rgb="FF000000"/>
      <name val="方正小标宋_GBK"/>
      <charset val="134"/>
    </font>
    <font>
      <sz val="14"/>
      <color rgb="FF000000"/>
      <name val="方正仿宋_GBK"/>
      <charset val="134"/>
    </font>
    <font>
      <sz val="10"/>
      <color rgb="FF000000"/>
      <name val="方正仿宋_GBK"/>
      <charset val="134"/>
    </font>
    <font>
      <sz val="10"/>
      <color rgb="FF000000"/>
      <name val="Times New Roman"/>
      <family val="1"/>
    </font>
    <font>
      <sz val="10"/>
      <color rgb="FF000000"/>
      <name val="宋体"/>
      <family val="3"/>
      <charset val="134"/>
    </font>
    <font>
      <sz val="10"/>
      <name val="宋体"/>
      <family val="3"/>
      <charset val="134"/>
    </font>
    <font>
      <sz val="10"/>
      <color rgb="FF000000"/>
      <name val="宋体"/>
      <family val="3"/>
      <charset val="134"/>
    </font>
    <font>
      <sz val="11"/>
      <color theme="1"/>
      <name val="宋体"/>
      <family val="3"/>
      <charset val="134"/>
      <scheme val="minor"/>
    </font>
    <font>
      <b/>
      <sz val="14"/>
      <color rgb="FF000000"/>
      <name val="方正仿宋_GBK"/>
      <charset val="134"/>
    </font>
    <font>
      <sz val="11"/>
      <color rgb="FF000000"/>
      <name val="SimSun"/>
      <charset val="134"/>
    </font>
    <font>
      <sz val="11"/>
      <color rgb="FF000000"/>
      <name val="宋体"/>
      <family val="3"/>
      <charset val="134"/>
    </font>
    <font>
      <sz val="11"/>
      <name val="宋体"/>
      <family val="3"/>
      <charset val="134"/>
    </font>
    <font>
      <sz val="12"/>
      <color rgb="FF000000"/>
      <name val="方正仿宋_GBK"/>
      <charset val="134"/>
    </font>
    <font>
      <sz val="12"/>
      <color rgb="FF000000"/>
      <name val="Times New Roman"/>
      <family val="1"/>
    </font>
    <font>
      <b/>
      <sz val="12"/>
      <name val="宋体"/>
      <family val="3"/>
      <charset val="134"/>
    </font>
    <font>
      <b/>
      <sz val="12"/>
      <name val="Times New Roman"/>
      <family val="1"/>
    </font>
    <font>
      <sz val="10"/>
      <color rgb="FF000000"/>
      <name val="SimSun"/>
      <charset val="134"/>
    </font>
    <font>
      <sz val="10"/>
      <color indexed="8"/>
      <name val="宋体"/>
      <family val="3"/>
      <charset val="134"/>
      <scheme val="minor"/>
    </font>
    <font>
      <sz val="10"/>
      <color indexed="8"/>
      <name val="宋体"/>
      <family val="3"/>
      <charset val="134"/>
    </font>
    <font>
      <b/>
      <sz val="10"/>
      <name val="宋体"/>
      <family val="3"/>
      <charset val="134"/>
    </font>
    <font>
      <b/>
      <sz val="10"/>
      <color indexed="8"/>
      <name val="宋体"/>
      <family val="3"/>
      <charset val="134"/>
    </font>
    <font>
      <b/>
      <sz val="10"/>
      <color rgb="FFFF0000"/>
      <name val="宋体"/>
      <family val="3"/>
      <charset val="134"/>
    </font>
    <font>
      <sz val="22"/>
      <color indexed="8"/>
      <name val="宋体"/>
      <family val="3"/>
      <charset val="134"/>
    </font>
    <font>
      <sz val="10"/>
      <color indexed="8"/>
      <name val="Arial"/>
      <family val="2"/>
    </font>
    <font>
      <sz val="12"/>
      <color rgb="FFFF0000"/>
      <name val="宋体"/>
      <family val="3"/>
      <charset val="134"/>
    </font>
    <font>
      <sz val="12"/>
      <color rgb="FFFF0000"/>
      <name val="Arial"/>
      <family val="2"/>
    </font>
    <font>
      <sz val="11"/>
      <color indexed="8"/>
      <name val="宋体"/>
      <family val="3"/>
      <charset val="134"/>
    </font>
    <font>
      <sz val="12"/>
      <color indexed="8"/>
      <name val="宋体"/>
      <family val="3"/>
      <charset val="134"/>
    </font>
    <font>
      <sz val="12"/>
      <name val="宋体"/>
      <family val="3"/>
      <charset val="134"/>
    </font>
    <font>
      <b/>
      <sz val="20"/>
      <name val="宋体"/>
      <family val="3"/>
      <charset val="134"/>
    </font>
    <font>
      <sz val="9"/>
      <name val="宋体"/>
      <family val="3"/>
      <charset val="134"/>
    </font>
    <font>
      <b/>
      <sz val="11"/>
      <color rgb="FF000000"/>
      <name val="宋体"/>
      <family val="3"/>
      <charset val="134"/>
    </font>
    <font>
      <sz val="22"/>
      <name val="黑体"/>
      <family val="3"/>
      <charset val="134"/>
    </font>
    <font>
      <sz val="10"/>
      <color indexed="8"/>
      <name val="方正仿宋_GBK"/>
      <charset val="134"/>
    </font>
    <font>
      <sz val="10"/>
      <color indexed="8"/>
      <name val="Times New Roman"/>
      <family val="1"/>
    </font>
    <font>
      <sz val="12"/>
      <color rgb="FF000000"/>
      <name val="宋体"/>
      <family val="3"/>
      <charset val="134"/>
    </font>
    <font>
      <b/>
      <sz val="16"/>
      <color rgb="FFFF0000"/>
      <name val="方正仿宋_GBK"/>
      <charset val="134"/>
    </font>
    <font>
      <sz val="11"/>
      <color indexed="8"/>
      <name val="宋体"/>
      <family val="3"/>
      <charset val="134"/>
      <scheme val="minor"/>
    </font>
    <font>
      <sz val="9"/>
      <name val="宋体"/>
      <family val="3"/>
      <charset val="134"/>
      <scheme val="minor"/>
    </font>
    <font>
      <sz val="10"/>
      <color rgb="FF000000"/>
      <name val="Cambria Math"/>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27" fillId="0" borderId="0"/>
  </cellStyleXfs>
  <cellXfs count="220">
    <xf numFmtId="0" fontId="0" fillId="0" borderId="0" xfId="0">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right" vertical="center" wrapText="1"/>
    </xf>
    <xf numFmtId="0" fontId="3" fillId="0" borderId="12" xfId="0" applyFont="1" applyBorder="1" applyAlignment="1">
      <alignment horizontal="center" vertical="center" wrapText="1"/>
    </xf>
    <xf numFmtId="0" fontId="0" fillId="0" borderId="1" xfId="1" applyFont="1" applyBorder="1" applyAlignment="1">
      <alignment horizontal="center" vertical="center" wrapText="1"/>
    </xf>
    <xf numFmtId="0" fontId="0" fillId="2" borderId="1" xfId="1" applyFont="1" applyFill="1" applyBorder="1" applyAlignment="1">
      <alignment horizontal="center" vertical="center" wrapText="1"/>
    </xf>
    <xf numFmtId="0" fontId="6" fillId="0" borderId="1" xfId="0" applyFont="1" applyBorder="1" applyAlignment="1">
      <alignment horizontal="left" vertical="center" wrapText="1"/>
    </xf>
    <xf numFmtId="9" fontId="0" fillId="3" borderId="1" xfId="1" applyNumberFormat="1" applyFont="1" applyFill="1" applyBorder="1" applyAlignment="1">
      <alignment horizontal="center" vertical="center" wrapText="1"/>
    </xf>
    <xf numFmtId="49" fontId="0" fillId="3" borderId="1" xfId="1" applyNumberFormat="1" applyFont="1" applyFill="1" applyBorder="1" applyAlignment="1">
      <alignment horizontal="center" vertical="center" wrapText="1"/>
    </xf>
    <xf numFmtId="9" fontId="0" fillId="3" borderId="14" xfId="1" applyNumberFormat="1" applyFont="1" applyFill="1" applyBorder="1" applyAlignment="1">
      <alignment horizontal="center" vertical="center" wrapText="1"/>
    </xf>
    <xf numFmtId="0" fontId="0" fillId="2" borderId="14" xfId="1" applyFont="1" applyFill="1" applyBorder="1" applyAlignment="1">
      <alignment horizontal="center" vertical="center" wrapText="1"/>
    </xf>
    <xf numFmtId="0" fontId="3" fillId="0" borderId="1" xfId="0" applyFont="1" applyBorder="1" applyAlignment="1">
      <alignment horizontal="left" vertical="center" wrapText="1"/>
    </xf>
    <xf numFmtId="9" fontId="7"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8" fillId="0" borderId="0" xfId="0" applyFont="1">
      <alignment vertical="center"/>
    </xf>
    <xf numFmtId="176" fontId="0" fillId="2" borderId="1" xfId="1" applyNumberFormat="1" applyFont="1" applyFill="1" applyBorder="1" applyAlignment="1">
      <alignment horizontal="center" vertical="center" wrapText="1"/>
    </xf>
    <xf numFmtId="177" fontId="0" fillId="2" borderId="1" xfId="1" applyNumberFormat="1" applyFont="1" applyFill="1" applyBorder="1" applyAlignment="1">
      <alignment horizontal="center" vertical="center" wrapText="1"/>
    </xf>
    <xf numFmtId="176" fontId="0" fillId="3" borderId="1" xfId="1" applyNumberFormat="1" applyFont="1" applyFill="1" applyBorder="1" applyAlignment="1">
      <alignment horizontal="center" vertical="center" wrapText="1"/>
    </xf>
    <xf numFmtId="10" fontId="0" fillId="3" borderId="1" xfId="1" applyNumberFormat="1" applyFont="1" applyFill="1" applyBorder="1" applyAlignment="1">
      <alignment horizontal="center" vertical="center" wrapText="1"/>
    </xf>
    <xf numFmtId="49" fontId="0" fillId="2" borderId="1" xfId="1" applyNumberFormat="1" applyFont="1" applyFill="1" applyBorder="1" applyAlignment="1">
      <alignment horizontal="center" vertical="center" wrapText="1"/>
    </xf>
    <xf numFmtId="178" fontId="0" fillId="2" borderId="1" xfId="1" applyNumberFormat="1" applyFont="1" applyFill="1" applyBorder="1" applyAlignment="1">
      <alignment horizontal="center" vertical="center" wrapText="1"/>
    </xf>
    <xf numFmtId="10" fontId="0" fillId="3" borderId="14" xfId="1" applyNumberFormat="1" applyFont="1" applyFill="1" applyBorder="1" applyAlignment="1">
      <alignment horizontal="center" vertical="center" wrapText="1"/>
    </xf>
    <xf numFmtId="177" fontId="0" fillId="2" borderId="14" xfId="1"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0" fontId="3" fillId="0" borderId="15"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10" fillId="0" borderId="0" xfId="0" applyFont="1">
      <alignment vertical="center"/>
    </xf>
    <xf numFmtId="0" fontId="11" fillId="0" borderId="0" xfId="0" applyFont="1">
      <alignment vertical="center"/>
    </xf>
    <xf numFmtId="9" fontId="8" fillId="0" borderId="0" xfId="0" applyNumberFormat="1" applyFont="1">
      <alignment vertical="center"/>
    </xf>
    <xf numFmtId="176" fontId="0" fillId="0" borderId="1" xfId="1" applyNumberFormat="1" applyFont="1" applyBorder="1" applyAlignment="1">
      <alignment horizontal="center" vertical="center" wrapText="1"/>
    </xf>
    <xf numFmtId="179" fontId="0" fillId="2" borderId="1" xfId="1" applyNumberFormat="1" applyFont="1" applyFill="1" applyBorder="1" applyAlignment="1">
      <alignment horizontal="center" vertical="center" wrapText="1"/>
    </xf>
    <xf numFmtId="180" fontId="0" fillId="3" borderId="1" xfId="1" applyNumberFormat="1" applyFont="1" applyFill="1" applyBorder="1" applyAlignment="1">
      <alignment horizontal="center" vertical="center" wrapText="1"/>
    </xf>
    <xf numFmtId="0" fontId="0" fillId="3" borderId="1" xfId="1" applyFont="1" applyFill="1" applyBorder="1" applyAlignment="1">
      <alignment horizontal="center" vertical="center" wrapText="1"/>
    </xf>
    <xf numFmtId="177" fontId="4" fillId="0" borderId="14"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0" fillId="0" borderId="14" xfId="1" applyFont="1" applyBorder="1" applyAlignment="1">
      <alignment horizontal="center" vertical="center" wrapText="1"/>
    </xf>
    <xf numFmtId="0" fontId="12" fillId="0" borderId="1" xfId="1" applyFont="1" applyBorder="1" applyAlignment="1">
      <alignment horizontal="left" vertical="center" wrapText="1"/>
    </xf>
    <xf numFmtId="181" fontId="8" fillId="0" borderId="0" xfId="0" applyNumberFormat="1" applyFont="1">
      <alignment vertical="center"/>
    </xf>
    <xf numFmtId="181" fontId="4" fillId="0" borderId="1" xfId="0" applyNumberFormat="1" applyFont="1" applyBorder="1" applyAlignment="1">
      <alignment horizontal="center" vertical="center" wrapText="1"/>
    </xf>
    <xf numFmtId="181" fontId="3" fillId="0" borderId="1" xfId="0" applyNumberFormat="1" applyFont="1" applyBorder="1" applyAlignment="1">
      <alignment horizontal="center" vertical="center" wrapText="1"/>
    </xf>
    <xf numFmtId="181" fontId="17" fillId="0" borderId="1" xfId="0" applyNumberFormat="1" applyFont="1" applyBorder="1" applyAlignment="1">
      <alignment horizontal="center" vertical="center" wrapText="1"/>
    </xf>
    <xf numFmtId="181"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43" fontId="4" fillId="0" borderId="1" xfId="0" applyNumberFormat="1" applyFont="1" applyBorder="1" applyAlignment="1">
      <alignment horizontal="center" vertical="center" wrapText="1"/>
    </xf>
    <xf numFmtId="0" fontId="18" fillId="0" borderId="0" xfId="0" applyFont="1">
      <alignment vertical="center"/>
    </xf>
    <xf numFmtId="0" fontId="19" fillId="0" borderId="0" xfId="0" applyFont="1" applyAlignment="1"/>
    <xf numFmtId="0" fontId="21" fillId="0" borderId="0" xfId="0" applyFont="1" applyAlignment="1">
      <alignment horizontal="center" vertical="center"/>
    </xf>
    <xf numFmtId="0" fontId="19" fillId="0" borderId="0" xfId="0" applyFont="1" applyAlignment="1">
      <alignment horizontal="right" vertical="center"/>
    </xf>
    <xf numFmtId="0" fontId="22" fillId="0" borderId="0" xfId="0" applyFont="1" applyAlignment="1">
      <alignment horizontal="left" vertical="center" wrapText="1"/>
    </xf>
    <xf numFmtId="49" fontId="6" fillId="0" borderId="1" xfId="0" applyNumberFormat="1" applyFont="1" applyBorder="1" applyAlignment="1">
      <alignment horizontal="left" vertical="center" wrapText="1"/>
    </xf>
    <xf numFmtId="49" fontId="19" fillId="0" borderId="1" xfId="0" applyNumberFormat="1" applyFont="1" applyBorder="1" applyAlignment="1">
      <alignment horizontal="left" vertical="center" wrapText="1"/>
    </xf>
    <xf numFmtId="49" fontId="19" fillId="0" borderId="0" xfId="0" applyNumberFormat="1" applyFont="1" applyAlignment="1">
      <alignment horizontal="left" vertical="center" wrapText="1"/>
    </xf>
    <xf numFmtId="0" fontId="6" fillId="0" borderId="16" xfId="0" applyFont="1" applyBorder="1" applyAlignment="1">
      <alignment horizontal="left" vertical="center" wrapText="1"/>
    </xf>
    <xf numFmtId="0" fontId="19" fillId="0" borderId="1" xfId="0" applyFont="1" applyBorder="1" applyAlignment="1">
      <alignment horizontal="center" vertical="center"/>
    </xf>
    <xf numFmtId="0" fontId="24" fillId="0" borderId="0" xfId="0" applyFont="1" applyAlignment="1"/>
    <xf numFmtId="0" fontId="19" fillId="0" borderId="0" xfId="0" applyFont="1" applyAlignment="1">
      <alignment horizontal="center"/>
    </xf>
    <xf numFmtId="0" fontId="27" fillId="0" borderId="1" xfId="0" applyFont="1" applyBorder="1" applyAlignment="1">
      <alignment horizontal="center" vertical="center" shrinkToFit="1"/>
    </xf>
    <xf numFmtId="4" fontId="27" fillId="0" borderId="1" xfId="0" applyNumberFormat="1" applyFont="1" applyBorder="1" applyAlignment="1">
      <alignment horizontal="center" vertical="center" shrinkToFit="1"/>
    </xf>
    <xf numFmtId="49" fontId="27" fillId="0" borderId="1" xfId="0" applyNumberFormat="1" applyFont="1" applyBorder="1" applyAlignment="1">
      <alignment horizontal="center" vertical="center" shrinkToFit="1"/>
    </xf>
    <xf numFmtId="0" fontId="27" fillId="0" borderId="1" xfId="0" applyFont="1" applyBorder="1" applyAlignment="1">
      <alignment horizontal="left" vertical="center" shrinkToFit="1"/>
    </xf>
    <xf numFmtId="182" fontId="28" fillId="0" borderId="1" xfId="0" applyNumberFormat="1" applyFont="1" applyBorder="1" applyAlignment="1">
      <alignment horizontal="center" vertical="center" shrinkToFit="1"/>
    </xf>
    <xf numFmtId="0" fontId="29" fillId="0" borderId="0" xfId="0" applyFont="1" applyAlignment="1">
      <alignment wrapText="1"/>
    </xf>
    <xf numFmtId="0" fontId="29" fillId="0" borderId="0" xfId="0" applyFont="1" applyAlignment="1"/>
    <xf numFmtId="182" fontId="28" fillId="0" borderId="1" xfId="0" applyNumberFormat="1" applyFont="1" applyBorder="1" applyAlignment="1">
      <alignment horizontal="center" vertical="center" wrapText="1" shrinkToFit="1"/>
    </xf>
    <xf numFmtId="182" fontId="29" fillId="0" borderId="1" xfId="0" applyNumberFormat="1" applyFont="1" applyBorder="1" applyAlignment="1">
      <alignment horizontal="center" vertical="center"/>
    </xf>
    <xf numFmtId="0" fontId="19" fillId="0" borderId="0" xfId="0" applyFont="1" applyAlignment="1">
      <alignment horizontal="right"/>
    </xf>
    <xf numFmtId="49" fontId="27" fillId="0" borderId="2" xfId="0" applyNumberFormat="1" applyFont="1" applyBorder="1" applyAlignment="1">
      <alignment horizontal="center" vertical="center" shrinkToFit="1"/>
    </xf>
    <xf numFmtId="0" fontId="30" fillId="0" borderId="0" xfId="0" applyFont="1" applyAlignment="1">
      <alignment horizontal="center" vertical="center"/>
    </xf>
    <xf numFmtId="0" fontId="11" fillId="4" borderId="17" xfId="0" applyFont="1" applyFill="1" applyBorder="1" applyAlignment="1">
      <alignment horizontal="center" vertical="center"/>
    </xf>
    <xf numFmtId="0" fontId="11" fillId="4" borderId="17" xfId="0" applyFont="1" applyFill="1" applyBorder="1" applyAlignment="1">
      <alignment horizontal="left" vertical="center"/>
    </xf>
    <xf numFmtId="0" fontId="11" fillId="5" borderId="17" xfId="0" applyFont="1" applyFill="1" applyBorder="1" applyAlignment="1">
      <alignment horizontal="center" vertical="center"/>
    </xf>
    <xf numFmtId="0" fontId="11" fillId="5" borderId="17" xfId="0" applyFont="1" applyFill="1" applyBorder="1" applyAlignment="1">
      <alignment horizontal="right" vertical="center"/>
    </xf>
    <xf numFmtId="0" fontId="31" fillId="0" borderId="0" xfId="0" applyFont="1" applyAlignment="1"/>
    <xf numFmtId="0" fontId="11" fillId="4" borderId="17" xfId="0" applyFont="1" applyFill="1" applyBorder="1" applyAlignment="1">
      <alignment horizontal="center" vertical="center" wrapText="1"/>
    </xf>
    <xf numFmtId="0" fontId="32" fillId="4" borderId="17" xfId="0" applyFont="1" applyFill="1" applyBorder="1" applyAlignment="1">
      <alignment horizontal="left" vertical="center" wrapText="1"/>
    </xf>
    <xf numFmtId="0" fontId="11" fillId="5" borderId="17" xfId="0" applyFont="1" applyFill="1" applyBorder="1" applyAlignment="1">
      <alignment horizontal="center" vertical="center" wrapText="1"/>
    </xf>
    <xf numFmtId="0" fontId="11" fillId="4" borderId="17" xfId="0" applyFont="1" applyFill="1" applyBorder="1" applyAlignment="1">
      <alignment horizontal="left" vertical="center" wrapText="1"/>
    </xf>
    <xf numFmtId="0" fontId="11" fillId="5" borderId="17" xfId="0" applyFont="1" applyFill="1" applyBorder="1" applyAlignment="1">
      <alignment horizontal="right" vertical="center" wrapText="1"/>
    </xf>
    <xf numFmtId="183" fontId="11" fillId="5" borderId="17" xfId="0" applyNumberFormat="1" applyFont="1" applyFill="1" applyBorder="1" applyAlignment="1">
      <alignment horizontal="right" vertical="center" wrapText="1"/>
    </xf>
    <xf numFmtId="0" fontId="33" fillId="0" borderId="0" xfId="0" applyFont="1" applyAlignment="1">
      <alignment horizontal="center" vertical="center"/>
    </xf>
    <xf numFmtId="0" fontId="11" fillId="5" borderId="17" xfId="0" applyFont="1" applyFill="1" applyBorder="1" applyAlignment="1">
      <alignment horizontal="left" vertical="center"/>
    </xf>
    <xf numFmtId="0" fontId="33" fillId="0" borderId="0" xfId="0" applyFont="1" applyAlignment="1"/>
    <xf numFmtId="0" fontId="6" fillId="0" borderId="0" xfId="0" applyFont="1" applyAlignment="1"/>
    <xf numFmtId="0" fontId="38" fillId="0" borderId="0" xfId="0" applyFont="1">
      <alignment vertical="center"/>
    </xf>
    <xf numFmtId="184" fontId="0" fillId="0" borderId="1" xfId="1" applyNumberFormat="1" applyFont="1" applyBorder="1" applyAlignment="1">
      <alignment horizontal="center" vertical="center" wrapText="1"/>
    </xf>
    <xf numFmtId="184" fontId="0" fillId="3" borderId="1" xfId="1" applyNumberFormat="1" applyFont="1" applyFill="1" applyBorder="1" applyAlignment="1">
      <alignment horizontal="center" vertical="center" wrapText="1"/>
    </xf>
    <xf numFmtId="184" fontId="4" fillId="0" borderId="1" xfId="0" applyNumberFormat="1" applyFont="1" applyBorder="1" applyAlignment="1">
      <alignment horizontal="center" vertical="center" wrapText="1"/>
    </xf>
    <xf numFmtId="184" fontId="38" fillId="3" borderId="1" xfId="1" applyNumberFormat="1" applyFont="1" applyFill="1" applyBorder="1" applyAlignment="1">
      <alignment horizontal="center" vertical="center" wrapText="1"/>
    </xf>
    <xf numFmtId="0" fontId="38" fillId="3" borderId="1" xfId="1" applyFont="1" applyFill="1" applyBorder="1" applyAlignment="1">
      <alignment horizontal="center" vertical="center" wrapText="1"/>
    </xf>
    <xf numFmtId="176" fontId="38" fillId="3" borderId="1" xfId="1" applyNumberFormat="1" applyFont="1" applyFill="1" applyBorder="1" applyAlignment="1">
      <alignment horizontal="center" vertical="center" wrapText="1"/>
    </xf>
    <xf numFmtId="49" fontId="38" fillId="0" borderId="1" xfId="1" applyNumberFormat="1" applyFont="1" applyBorder="1" applyAlignment="1">
      <alignment horizontal="center" vertical="center" wrapText="1"/>
    </xf>
    <xf numFmtId="0" fontId="38" fillId="2" borderId="1" xfId="1" applyFont="1" applyFill="1" applyBorder="1" applyAlignment="1">
      <alignment horizontal="center" vertical="center" wrapText="1"/>
    </xf>
    <xf numFmtId="184" fontId="38" fillId="0" borderId="1" xfId="1" applyNumberFormat="1" applyFont="1" applyBorder="1" applyAlignment="1">
      <alignment horizontal="center" vertical="center" wrapText="1"/>
    </xf>
    <xf numFmtId="177" fontId="0" fillId="0" borderId="1" xfId="1" applyNumberFormat="1" applyFont="1" applyBorder="1" applyAlignment="1">
      <alignment horizontal="center" vertical="center" wrapText="1"/>
    </xf>
    <xf numFmtId="177" fontId="0" fillId="0" borderId="14" xfId="1" applyNumberFormat="1" applyFont="1" applyBorder="1" applyAlignment="1">
      <alignment horizontal="center" vertical="center" wrapText="1"/>
    </xf>
    <xf numFmtId="0" fontId="38" fillId="0" borderId="1" xfId="1" applyFont="1" applyBorder="1" applyAlignment="1">
      <alignment horizontal="center" vertical="center" wrapText="1"/>
    </xf>
    <xf numFmtId="9" fontId="0" fillId="0" borderId="1" xfId="1" applyNumberFormat="1" applyFont="1" applyBorder="1" applyAlignment="1">
      <alignment horizontal="center" vertical="center" wrapText="1"/>
    </xf>
    <xf numFmtId="184" fontId="12" fillId="0" borderId="1" xfId="0" applyNumberFormat="1" applyFont="1" applyBorder="1" applyAlignment="1">
      <alignment horizontal="center" vertical="center" wrapText="1"/>
    </xf>
    <xf numFmtId="0" fontId="11" fillId="4" borderId="17" xfId="0" applyFont="1" applyFill="1" applyBorder="1" applyAlignment="1">
      <alignment horizontal="center" vertical="center"/>
    </xf>
    <xf numFmtId="0" fontId="11" fillId="5" borderId="17" xfId="0" applyFont="1" applyFill="1" applyBorder="1" applyAlignment="1">
      <alignment horizontal="left" vertical="center"/>
    </xf>
    <xf numFmtId="0" fontId="11" fillId="4" borderId="17" xfId="0" applyFont="1" applyFill="1" applyBorder="1" applyAlignment="1">
      <alignment horizontal="center" vertical="center" wrapText="1"/>
    </xf>
    <xf numFmtId="0" fontId="11" fillId="5" borderId="17" xfId="0" applyFont="1" applyFill="1" applyBorder="1" applyAlignment="1">
      <alignment horizontal="left" vertical="center" wrapText="1"/>
    </xf>
    <xf numFmtId="0" fontId="6" fillId="0" borderId="0" xfId="0" applyFont="1" applyAlignment="1">
      <alignment horizontal="left" vertical="top" wrapText="1"/>
    </xf>
    <xf numFmtId="0" fontId="27" fillId="0" borderId="1"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1" xfId="0" applyFont="1" applyBorder="1" applyAlignment="1">
      <alignment horizontal="center" vertical="center" wrapText="1" shrinkToFit="1"/>
    </xf>
    <xf numFmtId="0" fontId="27" fillId="0" borderId="6"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10" xfId="0" applyFont="1" applyBorder="1" applyAlignment="1">
      <alignment horizontal="center" vertical="center" shrinkToFit="1"/>
    </xf>
    <xf numFmtId="0" fontId="23" fillId="0" borderId="0" xfId="0" applyFont="1" applyAlignment="1">
      <alignment horizontal="center"/>
    </xf>
    <xf numFmtId="0" fontId="23" fillId="0" borderId="0" xfId="0" applyFont="1" applyAlignment="1">
      <alignment horizontal="center" wrapText="1"/>
    </xf>
    <xf numFmtId="0" fontId="25" fillId="0" borderId="0" xfId="0" applyFont="1" applyAlignment="1">
      <alignment horizontal="center"/>
    </xf>
    <xf numFmtId="0" fontId="26" fillId="0" borderId="0" xfId="0" applyFont="1" applyAlignment="1">
      <alignment horizontal="center"/>
    </xf>
    <xf numFmtId="4" fontId="27" fillId="0" borderId="4" xfId="0" applyNumberFormat="1" applyFont="1" applyBorder="1" applyAlignment="1">
      <alignment horizontal="center" vertical="center" shrinkToFit="1"/>
    </xf>
    <xf numFmtId="4" fontId="27" fillId="0" borderId="5" xfId="0" applyNumberFormat="1" applyFont="1" applyBorder="1" applyAlignment="1">
      <alignment horizontal="center" vertical="center" shrinkToFit="1"/>
    </xf>
    <xf numFmtId="4" fontId="27" fillId="0" borderId="5" xfId="0" applyNumberFormat="1" applyFont="1" applyBorder="1" applyAlignment="1">
      <alignment horizontal="center" vertical="center" wrapText="1" shrinkToFit="1"/>
    </xf>
    <xf numFmtId="4" fontId="27" fillId="0" borderId="6" xfId="0" applyNumberFormat="1" applyFont="1" applyBorder="1" applyAlignment="1">
      <alignment horizontal="center" vertical="center" shrinkToFit="1"/>
    </xf>
    <xf numFmtId="4" fontId="27" fillId="0" borderId="1" xfId="0" applyNumberFormat="1" applyFont="1" applyBorder="1" applyAlignment="1">
      <alignment horizontal="center" vertical="center" shrinkToFit="1"/>
    </xf>
    <xf numFmtId="4" fontId="27" fillId="0" borderId="2" xfId="0" applyNumberFormat="1" applyFont="1" applyBorder="1" applyAlignment="1">
      <alignment horizontal="center" vertical="center" shrinkToFit="1"/>
    </xf>
    <xf numFmtId="4" fontId="27" fillId="0" borderId="15" xfId="0" applyNumberFormat="1" applyFont="1" applyBorder="1" applyAlignment="1">
      <alignment horizontal="center" vertical="center" shrinkToFit="1"/>
    </xf>
    <xf numFmtId="4" fontId="27" fillId="0" borderId="1" xfId="0" applyNumberFormat="1" applyFont="1" applyBorder="1" applyAlignment="1">
      <alignment horizontal="center" vertical="center" wrapText="1" shrinkToFit="1"/>
    </xf>
    <xf numFmtId="0" fontId="2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5" xfId="0" applyFont="1" applyBorder="1" applyAlignment="1">
      <alignment horizontal="center" vertical="center"/>
    </xf>
    <xf numFmtId="0" fontId="20" fillId="0" borderId="0" xfId="0" applyFont="1" applyAlignment="1">
      <alignment horizontal="left"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5" fillId="0" borderId="10" xfId="0" applyFont="1" applyBorder="1" applyAlignment="1">
      <alignment horizontal="left" vertical="center"/>
    </xf>
    <xf numFmtId="0" fontId="19" fillId="0" borderId="10" xfId="0" applyFont="1" applyBorder="1" applyAlignment="1">
      <alignment horizontal="left" vertical="center"/>
    </xf>
    <xf numFmtId="0" fontId="3" fillId="0" borderId="1" xfId="0" applyFont="1" applyBorder="1" applyAlignment="1">
      <alignment horizontal="left" vertical="center" wrapText="1"/>
    </xf>
    <xf numFmtId="181" fontId="3" fillId="0" borderId="1" xfId="0" applyNumberFormat="1" applyFont="1" applyBorder="1" applyAlignment="1">
      <alignment horizontal="left" vertical="center"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181" fontId="3" fillId="0" borderId="5" xfId="0" applyNumberFormat="1"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181" fontId="3" fillId="0" borderId="0" xfId="0" applyNumberFormat="1" applyFont="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181" fontId="3" fillId="0" borderId="10" xfId="0" applyNumberFormat="1" applyFont="1" applyBorder="1" applyAlignment="1">
      <alignment horizontal="left" vertical="top" wrapText="1"/>
    </xf>
    <xf numFmtId="0" fontId="3" fillId="0" borderId="11"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 xfId="0" applyFont="1" applyBorder="1" applyAlignment="1">
      <alignment horizontal="center" vertical="center" wrapText="1"/>
    </xf>
    <xf numFmtId="181"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181"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1" fillId="0" borderId="0" xfId="0" applyFont="1" applyAlignment="1">
      <alignment horizontal="center" vertical="center"/>
    </xf>
    <xf numFmtId="181" fontId="1" fillId="0" borderId="0" xfId="0" applyNumberFormat="1" applyFont="1" applyAlignment="1">
      <alignment horizontal="center" vertical="center"/>
    </xf>
    <xf numFmtId="0" fontId="13" fillId="0" borderId="0" xfId="0" applyFont="1" applyAlignment="1">
      <alignment horizontal="center" vertical="center"/>
    </xf>
    <xf numFmtId="181" fontId="13" fillId="0" borderId="0" xfId="0" applyNumberFormat="1" applyFont="1" applyAlignment="1">
      <alignment horizontal="center" vertical="center"/>
    </xf>
    <xf numFmtId="0" fontId="14" fillId="0" borderId="0" xfId="0" applyFont="1" applyAlignment="1">
      <alignment horizontal="left" vertical="center"/>
    </xf>
    <xf numFmtId="181" fontId="14" fillId="0" borderId="0" xfId="0" applyNumberFormat="1" applyFont="1" applyAlignment="1">
      <alignment horizontal="left" vertical="center"/>
    </xf>
    <xf numFmtId="0" fontId="15" fillId="0" borderId="1" xfId="0" applyFont="1" applyBorder="1" applyAlignment="1">
      <alignment horizontal="center" vertical="center" wrapText="1"/>
    </xf>
    <xf numFmtId="181"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9" fontId="3" fillId="0" borderId="1" xfId="0" applyNumberFormat="1" applyFont="1" applyBorder="1" applyAlignment="1">
      <alignment horizontal="left" vertical="center" wrapText="1"/>
    </xf>
    <xf numFmtId="9" fontId="3" fillId="0" borderId="5" xfId="0" applyNumberFormat="1" applyFont="1" applyBorder="1" applyAlignment="1">
      <alignment horizontal="left" vertical="top" wrapText="1"/>
    </xf>
    <xf numFmtId="9" fontId="3" fillId="0" borderId="0" xfId="0" applyNumberFormat="1" applyFont="1" applyAlignment="1">
      <alignment horizontal="left" vertical="top" wrapText="1"/>
    </xf>
    <xf numFmtId="9" fontId="3" fillId="0" borderId="10" xfId="0" applyNumberFormat="1" applyFont="1" applyBorder="1" applyAlignment="1">
      <alignment horizontal="left" vertical="top" wrapText="1"/>
    </xf>
    <xf numFmtId="9" fontId="4" fillId="0" borderId="1" xfId="0" applyNumberFormat="1" applyFont="1" applyBorder="1" applyAlignment="1">
      <alignment horizontal="center" vertical="center" wrapText="1"/>
    </xf>
    <xf numFmtId="18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9" fillId="0" borderId="0" xfId="0" applyFont="1" applyAlignment="1">
      <alignment horizontal="center" vertical="center"/>
    </xf>
    <xf numFmtId="9" fontId="9" fillId="0" borderId="0" xfId="0" applyNumberFormat="1" applyFont="1" applyAlignment="1">
      <alignment horizontal="center" vertical="center"/>
    </xf>
    <xf numFmtId="0" fontId="2" fillId="0" borderId="0" xfId="0" applyFont="1" applyAlignment="1">
      <alignment horizontal="left" vertical="center"/>
    </xf>
    <xf numFmtId="9" fontId="2" fillId="0" borderId="0" xfId="0" applyNumberFormat="1" applyFont="1" applyAlignment="1">
      <alignment horizontal="left" vertical="center"/>
    </xf>
    <xf numFmtId="9" fontId="1" fillId="0" borderId="0" xfId="0" applyNumberFormat="1" applyFont="1" applyAlignment="1">
      <alignment horizontal="center" vertical="center"/>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9" fontId="4" fillId="0" borderId="12" xfId="0" applyNumberFormat="1" applyFont="1" applyBorder="1" applyAlignment="1">
      <alignment horizontal="center" vertical="center" wrapText="1"/>
    </xf>
    <xf numFmtId="9" fontId="4" fillId="0" borderId="14" xfId="0" applyNumberFormat="1" applyFont="1" applyBorder="1" applyAlignment="1">
      <alignment horizontal="center" vertical="center" wrapText="1"/>
    </xf>
    <xf numFmtId="177" fontId="4" fillId="0" borderId="12" xfId="0" applyNumberFormat="1" applyFont="1" applyBorder="1" applyAlignment="1">
      <alignment horizontal="center" vertical="center" wrapText="1"/>
    </xf>
    <xf numFmtId="177" fontId="4" fillId="0" borderId="14"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2" fillId="0" borderId="0" xfId="0" applyFont="1" applyAlignment="1">
      <alignment horizontal="center" vertical="center"/>
    </xf>
    <xf numFmtId="9" fontId="2" fillId="0" borderId="0" xfId="0" applyNumberFormat="1" applyFont="1" applyAlignment="1">
      <alignment horizontal="center" vertical="center"/>
    </xf>
  </cellXfs>
  <cellStyles count="2">
    <cellStyle name="常规" xfId="0" builtinId="0"/>
    <cellStyle name="常规 2" xfId="1"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tabSelected="1" workbookViewId="0">
      <pane ySplit="6" topLeftCell="A7" activePane="bottomLeft" state="frozen"/>
      <selection pane="bottomLeft" activeCell="O16" sqref="O16"/>
    </sheetView>
  </sheetViews>
  <sheetFormatPr defaultColWidth="9" defaultRowHeight="14"/>
  <cols>
    <col min="1" max="1" width="32.08984375" customWidth="1"/>
    <col min="2" max="2" width="4.7265625" customWidth="1"/>
    <col min="3" max="3" width="19.453125" customWidth="1"/>
    <col min="4" max="4" width="32.6328125" customWidth="1"/>
    <col min="5" max="5" width="4.7265625" customWidth="1"/>
    <col min="6" max="6" width="18.6328125" customWidth="1"/>
  </cols>
  <sheetData>
    <row r="1" spans="1:6" ht="27.5">
      <c r="C1" s="87" t="s">
        <v>0</v>
      </c>
    </row>
    <row r="2" spans="1:6" ht="15">
      <c r="F2" s="70" t="s">
        <v>1</v>
      </c>
    </row>
    <row r="3" spans="1:6" ht="15">
      <c r="A3" s="70" t="s">
        <v>2</v>
      </c>
      <c r="F3" s="70" t="s">
        <v>3</v>
      </c>
    </row>
    <row r="4" spans="1:6" ht="19.5" customHeight="1">
      <c r="A4" s="106" t="s">
        <v>4</v>
      </c>
      <c r="B4" s="106"/>
      <c r="C4" s="106"/>
      <c r="D4" s="106" t="s">
        <v>5</v>
      </c>
      <c r="E4" s="106"/>
      <c r="F4" s="106"/>
    </row>
    <row r="5" spans="1:6" ht="19.5" customHeight="1">
      <c r="A5" s="76" t="s">
        <v>6</v>
      </c>
      <c r="B5" s="76" t="s">
        <v>7</v>
      </c>
      <c r="C5" s="76" t="s">
        <v>8</v>
      </c>
      <c r="D5" s="76" t="s">
        <v>9</v>
      </c>
      <c r="E5" s="76" t="s">
        <v>7</v>
      </c>
      <c r="F5" s="76" t="s">
        <v>8</v>
      </c>
    </row>
    <row r="6" spans="1:6" ht="19.5" customHeight="1">
      <c r="A6" s="76" t="s">
        <v>10</v>
      </c>
      <c r="B6" s="76"/>
      <c r="C6" s="76" t="s">
        <v>11</v>
      </c>
      <c r="D6" s="76" t="s">
        <v>10</v>
      </c>
      <c r="E6" s="76"/>
      <c r="F6" s="76" t="s">
        <v>12</v>
      </c>
    </row>
    <row r="7" spans="1:6" ht="19.5" customHeight="1">
      <c r="A7" s="77" t="s">
        <v>13</v>
      </c>
      <c r="B7" s="76" t="s">
        <v>11</v>
      </c>
      <c r="C7" s="79" t="s">
        <v>14</v>
      </c>
      <c r="D7" s="77" t="s">
        <v>15</v>
      </c>
      <c r="E7" s="76" t="s">
        <v>16</v>
      </c>
      <c r="F7" s="79" t="s">
        <v>17</v>
      </c>
    </row>
    <row r="8" spans="1:6" ht="19.5" customHeight="1">
      <c r="A8" s="77" t="s">
        <v>18</v>
      </c>
      <c r="B8" s="76" t="s">
        <v>12</v>
      </c>
      <c r="C8" s="79"/>
      <c r="D8" s="77" t="s">
        <v>19</v>
      </c>
      <c r="E8" s="76" t="s">
        <v>20</v>
      </c>
      <c r="F8" s="79"/>
    </row>
    <row r="9" spans="1:6" ht="19.5" customHeight="1">
      <c r="A9" s="77" t="s">
        <v>21</v>
      </c>
      <c r="B9" s="76" t="s">
        <v>22</v>
      </c>
      <c r="C9" s="79"/>
      <c r="D9" s="77" t="s">
        <v>23</v>
      </c>
      <c r="E9" s="76" t="s">
        <v>24</v>
      </c>
      <c r="F9" s="79"/>
    </row>
    <row r="10" spans="1:6" ht="19.5" customHeight="1">
      <c r="A10" s="77" t="s">
        <v>25</v>
      </c>
      <c r="B10" s="76" t="s">
        <v>26</v>
      </c>
      <c r="C10" s="79" t="s">
        <v>27</v>
      </c>
      <c r="D10" s="77" t="s">
        <v>28</v>
      </c>
      <c r="E10" s="76" t="s">
        <v>29</v>
      </c>
      <c r="F10" s="79"/>
    </row>
    <row r="11" spans="1:6" ht="19.5" customHeight="1">
      <c r="A11" s="77" t="s">
        <v>30</v>
      </c>
      <c r="B11" s="76" t="s">
        <v>31</v>
      </c>
      <c r="C11" s="79" t="s">
        <v>27</v>
      </c>
      <c r="D11" s="77" t="s">
        <v>32</v>
      </c>
      <c r="E11" s="76" t="s">
        <v>33</v>
      </c>
      <c r="F11" s="79"/>
    </row>
    <row r="12" spans="1:6" ht="19.5" customHeight="1">
      <c r="A12" s="77" t="s">
        <v>34</v>
      </c>
      <c r="B12" s="76" t="s">
        <v>35</v>
      </c>
      <c r="C12" s="79" t="s">
        <v>27</v>
      </c>
      <c r="D12" s="77" t="s">
        <v>36</v>
      </c>
      <c r="E12" s="76" t="s">
        <v>37</v>
      </c>
      <c r="F12" s="79"/>
    </row>
    <row r="13" spans="1:6" ht="19.5" customHeight="1">
      <c r="A13" s="77" t="s">
        <v>38</v>
      </c>
      <c r="B13" s="76" t="s">
        <v>39</v>
      </c>
      <c r="C13" s="79" t="s">
        <v>27</v>
      </c>
      <c r="D13" s="77" t="s">
        <v>40</v>
      </c>
      <c r="E13" s="76" t="s">
        <v>41</v>
      </c>
      <c r="F13" s="79"/>
    </row>
    <row r="14" spans="1:6" ht="19.5" customHeight="1">
      <c r="A14" s="77" t="s">
        <v>42</v>
      </c>
      <c r="B14" s="76" t="s">
        <v>43</v>
      </c>
      <c r="C14" s="79" t="s">
        <v>44</v>
      </c>
      <c r="D14" s="77" t="s">
        <v>45</v>
      </c>
      <c r="E14" s="76" t="s">
        <v>46</v>
      </c>
      <c r="F14" s="79" t="s">
        <v>47</v>
      </c>
    </row>
    <row r="15" spans="1:6" ht="19.5" customHeight="1">
      <c r="A15" s="77"/>
      <c r="B15" s="76" t="s">
        <v>48</v>
      </c>
      <c r="C15" s="79"/>
      <c r="D15" s="77" t="s">
        <v>49</v>
      </c>
      <c r="E15" s="76" t="s">
        <v>50</v>
      </c>
      <c r="F15" s="79" t="s">
        <v>51</v>
      </c>
    </row>
    <row r="16" spans="1:6" ht="19.5" customHeight="1">
      <c r="A16" s="77"/>
      <c r="B16" s="76" t="s">
        <v>52</v>
      </c>
      <c r="C16" s="79"/>
      <c r="D16" s="77" t="s">
        <v>53</v>
      </c>
      <c r="E16" s="76" t="s">
        <v>54</v>
      </c>
      <c r="F16" s="79"/>
    </row>
    <row r="17" spans="1:6" ht="19.5" customHeight="1">
      <c r="A17" s="77"/>
      <c r="B17" s="76" t="s">
        <v>55</v>
      </c>
      <c r="C17" s="79"/>
      <c r="D17" s="77" t="s">
        <v>56</v>
      </c>
      <c r="E17" s="76" t="s">
        <v>57</v>
      </c>
      <c r="F17" s="79"/>
    </row>
    <row r="18" spans="1:6" ht="19.5" customHeight="1">
      <c r="A18" s="77"/>
      <c r="B18" s="76" t="s">
        <v>58</v>
      </c>
      <c r="C18" s="79"/>
      <c r="D18" s="77" t="s">
        <v>59</v>
      </c>
      <c r="E18" s="76" t="s">
        <v>60</v>
      </c>
      <c r="F18" s="79"/>
    </row>
    <row r="19" spans="1:6" ht="19.5" customHeight="1">
      <c r="A19" s="77"/>
      <c r="B19" s="76" t="s">
        <v>61</v>
      </c>
      <c r="C19" s="79"/>
      <c r="D19" s="77" t="s">
        <v>62</v>
      </c>
      <c r="E19" s="76" t="s">
        <v>63</v>
      </c>
      <c r="F19" s="79"/>
    </row>
    <row r="20" spans="1:6" ht="19.5" customHeight="1">
      <c r="A20" s="77"/>
      <c r="B20" s="76" t="s">
        <v>64</v>
      </c>
      <c r="C20" s="79"/>
      <c r="D20" s="77" t="s">
        <v>65</v>
      </c>
      <c r="E20" s="76" t="s">
        <v>66</v>
      </c>
      <c r="F20" s="79"/>
    </row>
    <row r="21" spans="1:6" ht="19.5" customHeight="1">
      <c r="A21" s="77"/>
      <c r="B21" s="76" t="s">
        <v>67</v>
      </c>
      <c r="C21" s="79"/>
      <c r="D21" s="77" t="s">
        <v>68</v>
      </c>
      <c r="E21" s="76" t="s">
        <v>69</v>
      </c>
      <c r="F21" s="79"/>
    </row>
    <row r="22" spans="1:6" ht="19.5" customHeight="1">
      <c r="A22" s="77"/>
      <c r="B22" s="76" t="s">
        <v>70</v>
      </c>
      <c r="C22" s="79"/>
      <c r="D22" s="77" t="s">
        <v>71</v>
      </c>
      <c r="E22" s="76" t="s">
        <v>72</v>
      </c>
      <c r="F22" s="79"/>
    </row>
    <row r="23" spans="1:6" ht="19.5" customHeight="1">
      <c r="A23" s="77"/>
      <c r="B23" s="76" t="s">
        <v>73</v>
      </c>
      <c r="C23" s="79"/>
      <c r="D23" s="77" t="s">
        <v>74</v>
      </c>
      <c r="E23" s="76" t="s">
        <v>75</v>
      </c>
      <c r="F23" s="79"/>
    </row>
    <row r="24" spans="1:6" ht="19.5" customHeight="1">
      <c r="A24" s="77"/>
      <c r="B24" s="76" t="s">
        <v>76</v>
      </c>
      <c r="C24" s="79"/>
      <c r="D24" s="77" t="s">
        <v>77</v>
      </c>
      <c r="E24" s="76" t="s">
        <v>78</v>
      </c>
      <c r="F24" s="79"/>
    </row>
    <row r="25" spans="1:6" ht="19.5" customHeight="1">
      <c r="A25" s="77"/>
      <c r="B25" s="76" t="s">
        <v>79</v>
      </c>
      <c r="C25" s="79"/>
      <c r="D25" s="77" t="s">
        <v>80</v>
      </c>
      <c r="E25" s="76" t="s">
        <v>81</v>
      </c>
      <c r="F25" s="79" t="s">
        <v>82</v>
      </c>
    </row>
    <row r="26" spans="1:6" ht="19.5" customHeight="1">
      <c r="A26" s="77"/>
      <c r="B26" s="76" t="s">
        <v>83</v>
      </c>
      <c r="C26" s="79"/>
      <c r="D26" s="77" t="s">
        <v>84</v>
      </c>
      <c r="E26" s="76" t="s">
        <v>85</v>
      </c>
      <c r="F26" s="79"/>
    </row>
    <row r="27" spans="1:6" ht="19.5" customHeight="1">
      <c r="A27" s="77"/>
      <c r="B27" s="76" t="s">
        <v>86</v>
      </c>
      <c r="C27" s="79"/>
      <c r="D27" s="77" t="s">
        <v>87</v>
      </c>
      <c r="E27" s="76" t="s">
        <v>88</v>
      </c>
      <c r="F27" s="79"/>
    </row>
    <row r="28" spans="1:6" ht="19.5" customHeight="1">
      <c r="A28" s="77"/>
      <c r="B28" s="76" t="s">
        <v>89</v>
      </c>
      <c r="C28" s="79"/>
      <c r="D28" s="77" t="s">
        <v>90</v>
      </c>
      <c r="E28" s="76" t="s">
        <v>91</v>
      </c>
      <c r="F28" s="79"/>
    </row>
    <row r="29" spans="1:6" ht="19.5" customHeight="1">
      <c r="A29" s="77"/>
      <c r="B29" s="76" t="s">
        <v>92</v>
      </c>
      <c r="C29" s="79"/>
      <c r="D29" s="77" t="s">
        <v>93</v>
      </c>
      <c r="E29" s="76" t="s">
        <v>94</v>
      </c>
      <c r="F29" s="79"/>
    </row>
    <row r="30" spans="1:6" ht="19.5" customHeight="1">
      <c r="A30" s="76"/>
      <c r="B30" s="76" t="s">
        <v>95</v>
      </c>
      <c r="C30" s="79"/>
      <c r="D30" s="77" t="s">
        <v>96</v>
      </c>
      <c r="E30" s="76" t="s">
        <v>97</v>
      </c>
      <c r="F30" s="79"/>
    </row>
    <row r="31" spans="1:6" ht="19.5" customHeight="1">
      <c r="A31" s="76"/>
      <c r="B31" s="76" t="s">
        <v>98</v>
      </c>
      <c r="C31" s="79"/>
      <c r="D31" s="77" t="s">
        <v>99</v>
      </c>
      <c r="E31" s="76" t="s">
        <v>100</v>
      </c>
      <c r="F31" s="79"/>
    </row>
    <row r="32" spans="1:6" ht="19.5" customHeight="1">
      <c r="A32" s="76"/>
      <c r="B32" s="76" t="s">
        <v>101</v>
      </c>
      <c r="C32" s="79"/>
      <c r="D32" s="77" t="s">
        <v>102</v>
      </c>
      <c r="E32" s="76" t="s">
        <v>103</v>
      </c>
      <c r="F32" s="79"/>
    </row>
    <row r="33" spans="1:6" ht="19.5" customHeight="1">
      <c r="A33" s="76" t="s">
        <v>104</v>
      </c>
      <c r="B33" s="76" t="s">
        <v>105</v>
      </c>
      <c r="C33" s="79" t="s">
        <v>106</v>
      </c>
      <c r="D33" s="76" t="s">
        <v>107</v>
      </c>
      <c r="E33" s="76" t="s">
        <v>108</v>
      </c>
      <c r="F33" s="79" t="s">
        <v>109</v>
      </c>
    </row>
    <row r="34" spans="1:6" ht="19.5" customHeight="1">
      <c r="A34" s="77" t="s">
        <v>110</v>
      </c>
      <c r="B34" s="76" t="s">
        <v>111</v>
      </c>
      <c r="C34" s="79"/>
      <c r="D34" s="77" t="s">
        <v>112</v>
      </c>
      <c r="E34" s="76" t="s">
        <v>113</v>
      </c>
      <c r="F34" s="79"/>
    </row>
    <row r="35" spans="1:6" ht="19.5" customHeight="1">
      <c r="A35" s="77" t="s">
        <v>114</v>
      </c>
      <c r="B35" s="76" t="s">
        <v>115</v>
      </c>
      <c r="C35" s="79" t="s">
        <v>116</v>
      </c>
      <c r="D35" s="77" t="s">
        <v>117</v>
      </c>
      <c r="E35" s="76" t="s">
        <v>118</v>
      </c>
      <c r="F35" s="79" t="s">
        <v>119</v>
      </c>
    </row>
    <row r="36" spans="1:6" ht="19.5" customHeight="1">
      <c r="A36" s="76" t="s">
        <v>120</v>
      </c>
      <c r="B36" s="76" t="s">
        <v>121</v>
      </c>
      <c r="C36" s="79" t="s">
        <v>122</v>
      </c>
      <c r="D36" s="76" t="s">
        <v>120</v>
      </c>
      <c r="E36" s="76" t="s">
        <v>123</v>
      </c>
      <c r="F36" s="79" t="s">
        <v>122</v>
      </c>
    </row>
    <row r="37" spans="1:6" ht="19.5" customHeight="1">
      <c r="A37" s="107" t="s">
        <v>124</v>
      </c>
      <c r="B37" s="107"/>
      <c r="C37" s="107"/>
      <c r="D37" s="107"/>
      <c r="E37" s="107"/>
      <c r="F37" s="107"/>
    </row>
    <row r="38" spans="1:6" ht="19.5" customHeight="1">
      <c r="A38" s="107" t="s">
        <v>125</v>
      </c>
      <c r="B38" s="107"/>
      <c r="C38" s="107"/>
      <c r="D38" s="107"/>
      <c r="E38" s="107"/>
      <c r="F38" s="107"/>
    </row>
  </sheetData>
  <mergeCells count="4">
    <mergeCell ref="A4:C4"/>
    <mergeCell ref="D4:F4"/>
    <mergeCell ref="A37:F37"/>
    <mergeCell ref="A38:F38"/>
  </mergeCells>
  <phoneticPr fontId="39"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workbookViewId="0">
      <selection activeCell="F25" sqref="F25"/>
    </sheetView>
  </sheetViews>
  <sheetFormatPr defaultColWidth="9" defaultRowHeight="14"/>
  <cols>
    <col min="1" max="1" width="41.26953125" customWidth="1"/>
    <col min="2" max="2" width="10" customWidth="1"/>
    <col min="3" max="5" width="27.08984375" customWidth="1"/>
  </cols>
  <sheetData>
    <row r="1" spans="1:5" ht="25.5">
      <c r="C1" s="75" t="s">
        <v>530</v>
      </c>
    </row>
    <row r="2" spans="1:5" ht="15">
      <c r="E2" s="70" t="s">
        <v>531</v>
      </c>
    </row>
    <row r="3" spans="1:5" ht="15">
      <c r="A3" s="70" t="s">
        <v>2</v>
      </c>
      <c r="E3" s="70" t="s">
        <v>532</v>
      </c>
    </row>
    <row r="4" spans="1:5" ht="15" customHeight="1">
      <c r="A4" s="81" t="s">
        <v>533</v>
      </c>
      <c r="B4" s="108" t="s">
        <v>7</v>
      </c>
      <c r="C4" s="81" t="s">
        <v>534</v>
      </c>
      <c r="D4" s="81" t="s">
        <v>535</v>
      </c>
      <c r="E4" s="81" t="s">
        <v>536</v>
      </c>
    </row>
    <row r="5" spans="1:5" ht="15" customHeight="1">
      <c r="A5" s="81" t="s">
        <v>537</v>
      </c>
      <c r="B5" s="108"/>
      <c r="C5" s="81" t="s">
        <v>11</v>
      </c>
      <c r="D5" s="81" t="s">
        <v>12</v>
      </c>
      <c r="E5" s="81" t="s">
        <v>22</v>
      </c>
    </row>
    <row r="6" spans="1:5" ht="15" customHeight="1">
      <c r="A6" s="82" t="s">
        <v>538</v>
      </c>
      <c r="B6" s="81" t="s">
        <v>11</v>
      </c>
      <c r="C6" s="83" t="s">
        <v>539</v>
      </c>
      <c r="D6" s="83" t="s">
        <v>539</v>
      </c>
      <c r="E6" s="83" t="s">
        <v>539</v>
      </c>
    </row>
    <row r="7" spans="1:5" ht="15" customHeight="1">
      <c r="A7" s="84" t="s">
        <v>540</v>
      </c>
      <c r="B7" s="81" t="s">
        <v>12</v>
      </c>
      <c r="C7" s="85" t="s">
        <v>541</v>
      </c>
      <c r="D7" s="85" t="s">
        <v>542</v>
      </c>
      <c r="E7" s="85" t="s">
        <v>542</v>
      </c>
    </row>
    <row r="8" spans="1:5" ht="15" customHeight="1">
      <c r="A8" s="84" t="s">
        <v>543</v>
      </c>
      <c r="B8" s="81" t="s">
        <v>22</v>
      </c>
      <c r="C8" s="85"/>
      <c r="D8" s="85"/>
      <c r="E8" s="85"/>
    </row>
    <row r="9" spans="1:5" ht="15" customHeight="1">
      <c r="A9" s="84" t="s">
        <v>544</v>
      </c>
      <c r="B9" s="81" t="s">
        <v>26</v>
      </c>
      <c r="C9" s="85" t="s">
        <v>545</v>
      </c>
      <c r="D9" s="85" t="s">
        <v>546</v>
      </c>
      <c r="E9" s="85" t="s">
        <v>546</v>
      </c>
    </row>
    <row r="10" spans="1:5" ht="15" customHeight="1">
      <c r="A10" s="84" t="s">
        <v>547</v>
      </c>
      <c r="B10" s="81" t="s">
        <v>31</v>
      </c>
      <c r="C10" s="85"/>
      <c r="D10" s="85"/>
      <c r="E10" s="85"/>
    </row>
    <row r="11" spans="1:5" ht="15" customHeight="1">
      <c r="A11" s="84" t="s">
        <v>548</v>
      </c>
      <c r="B11" s="81" t="s">
        <v>35</v>
      </c>
      <c r="C11" s="85" t="s">
        <v>545</v>
      </c>
      <c r="D11" s="85" t="s">
        <v>546</v>
      </c>
      <c r="E11" s="85" t="s">
        <v>546</v>
      </c>
    </row>
    <row r="12" spans="1:5" ht="15" customHeight="1">
      <c r="A12" s="84" t="s">
        <v>549</v>
      </c>
      <c r="B12" s="81" t="s">
        <v>39</v>
      </c>
      <c r="C12" s="85" t="s">
        <v>550</v>
      </c>
      <c r="D12" s="85" t="s">
        <v>551</v>
      </c>
      <c r="E12" s="85" t="s">
        <v>551</v>
      </c>
    </row>
    <row r="13" spans="1:5" ht="15" customHeight="1">
      <c r="A13" s="84" t="s">
        <v>552</v>
      </c>
      <c r="B13" s="81" t="s">
        <v>43</v>
      </c>
      <c r="C13" s="83" t="s">
        <v>539</v>
      </c>
      <c r="D13" s="83" t="s">
        <v>539</v>
      </c>
      <c r="E13" s="85" t="s">
        <v>551</v>
      </c>
    </row>
    <row r="14" spans="1:5" ht="15" customHeight="1">
      <c r="A14" s="84" t="s">
        <v>553</v>
      </c>
      <c r="B14" s="81" t="s">
        <v>48</v>
      </c>
      <c r="C14" s="83" t="s">
        <v>539</v>
      </c>
      <c r="D14" s="83" t="s">
        <v>539</v>
      </c>
      <c r="E14" s="85"/>
    </row>
    <row r="15" spans="1:5" ht="15" customHeight="1">
      <c r="A15" s="84" t="s">
        <v>554</v>
      </c>
      <c r="B15" s="81" t="s">
        <v>52</v>
      </c>
      <c r="C15" s="83" t="s">
        <v>539</v>
      </c>
      <c r="D15" s="83" t="s">
        <v>539</v>
      </c>
      <c r="E15" s="85"/>
    </row>
    <row r="16" spans="1:5" ht="15" customHeight="1">
      <c r="A16" s="84" t="s">
        <v>555</v>
      </c>
      <c r="B16" s="81" t="s">
        <v>55</v>
      </c>
      <c r="C16" s="83" t="s">
        <v>539</v>
      </c>
      <c r="D16" s="83" t="s">
        <v>539</v>
      </c>
      <c r="E16" s="83" t="s">
        <v>539</v>
      </c>
    </row>
    <row r="17" spans="1:5" ht="15" customHeight="1">
      <c r="A17" s="84" t="s">
        <v>556</v>
      </c>
      <c r="B17" s="81" t="s">
        <v>58</v>
      </c>
      <c r="C17" s="83" t="s">
        <v>539</v>
      </c>
      <c r="D17" s="83" t="s">
        <v>539</v>
      </c>
      <c r="E17" s="85"/>
    </row>
    <row r="18" spans="1:5" ht="15" customHeight="1">
      <c r="A18" s="84" t="s">
        <v>557</v>
      </c>
      <c r="B18" s="81" t="s">
        <v>61</v>
      </c>
      <c r="C18" s="83" t="s">
        <v>539</v>
      </c>
      <c r="D18" s="83" t="s">
        <v>539</v>
      </c>
      <c r="E18" s="85"/>
    </row>
    <row r="19" spans="1:5" ht="15" customHeight="1">
      <c r="A19" s="84" t="s">
        <v>558</v>
      </c>
      <c r="B19" s="81" t="s">
        <v>64</v>
      </c>
      <c r="C19" s="83" t="s">
        <v>539</v>
      </c>
      <c r="D19" s="83" t="s">
        <v>539</v>
      </c>
      <c r="E19" s="85"/>
    </row>
    <row r="20" spans="1:5" ht="15" customHeight="1">
      <c r="A20" s="84" t="s">
        <v>559</v>
      </c>
      <c r="B20" s="81" t="s">
        <v>67</v>
      </c>
      <c r="C20" s="83" t="s">
        <v>539</v>
      </c>
      <c r="D20" s="83" t="s">
        <v>539</v>
      </c>
      <c r="E20" s="85">
        <v>3</v>
      </c>
    </row>
    <row r="21" spans="1:5" ht="15" customHeight="1">
      <c r="A21" s="84" t="s">
        <v>560</v>
      </c>
      <c r="B21" s="81" t="s">
        <v>70</v>
      </c>
      <c r="C21" s="83" t="s">
        <v>539</v>
      </c>
      <c r="D21" s="83" t="s">
        <v>539</v>
      </c>
      <c r="E21" s="85">
        <v>12</v>
      </c>
    </row>
    <row r="22" spans="1:5" ht="15" customHeight="1">
      <c r="A22" s="84" t="s">
        <v>561</v>
      </c>
      <c r="B22" s="81" t="s">
        <v>73</v>
      </c>
      <c r="C22" s="83" t="s">
        <v>539</v>
      </c>
      <c r="D22" s="83" t="s">
        <v>539</v>
      </c>
      <c r="E22" s="86"/>
    </row>
    <row r="23" spans="1:5" ht="15" customHeight="1">
      <c r="A23" s="84" t="s">
        <v>562</v>
      </c>
      <c r="B23" s="81" t="s">
        <v>76</v>
      </c>
      <c r="C23" s="83" t="s">
        <v>539</v>
      </c>
      <c r="D23" s="83" t="s">
        <v>539</v>
      </c>
      <c r="E23" s="85">
        <v>115</v>
      </c>
    </row>
    <row r="24" spans="1:5" ht="15" customHeight="1">
      <c r="A24" s="84" t="s">
        <v>563</v>
      </c>
      <c r="B24" s="81" t="s">
        <v>79</v>
      </c>
      <c r="C24" s="83" t="s">
        <v>539</v>
      </c>
      <c r="D24" s="83" t="s">
        <v>539</v>
      </c>
      <c r="E24" s="85"/>
    </row>
    <row r="25" spans="1:5" ht="15" customHeight="1">
      <c r="A25" s="84" t="s">
        <v>564</v>
      </c>
      <c r="B25" s="81" t="s">
        <v>83</v>
      </c>
      <c r="C25" s="83" t="s">
        <v>539</v>
      </c>
      <c r="D25" s="83" t="s">
        <v>539</v>
      </c>
      <c r="E25" s="85"/>
    </row>
    <row r="26" spans="1:5" ht="15" customHeight="1">
      <c r="A26" s="84" t="s">
        <v>565</v>
      </c>
      <c r="B26" s="81" t="s">
        <v>86</v>
      </c>
      <c r="C26" s="83" t="s">
        <v>539</v>
      </c>
      <c r="D26" s="83" t="s">
        <v>539</v>
      </c>
      <c r="E26" s="85"/>
    </row>
    <row r="27" spans="1:5" ht="15" customHeight="1">
      <c r="A27" s="82" t="s">
        <v>566</v>
      </c>
      <c r="B27" s="81" t="s">
        <v>89</v>
      </c>
      <c r="C27" s="83" t="s">
        <v>539</v>
      </c>
      <c r="D27" s="83" t="s">
        <v>539</v>
      </c>
      <c r="E27" s="85" t="s">
        <v>249</v>
      </c>
    </row>
    <row r="28" spans="1:5" ht="15" customHeight="1">
      <c r="A28" s="84" t="s">
        <v>567</v>
      </c>
      <c r="B28" s="81" t="s">
        <v>92</v>
      </c>
      <c r="C28" s="83" t="s">
        <v>539</v>
      </c>
      <c r="D28" s="83" t="s">
        <v>539</v>
      </c>
      <c r="E28" s="85" t="s">
        <v>249</v>
      </c>
    </row>
    <row r="29" spans="1:5" ht="15" customHeight="1">
      <c r="A29" s="84" t="s">
        <v>568</v>
      </c>
      <c r="B29" s="81" t="s">
        <v>95</v>
      </c>
      <c r="C29" s="83" t="s">
        <v>539</v>
      </c>
      <c r="D29" s="83" t="s">
        <v>539</v>
      </c>
      <c r="E29" s="85"/>
    </row>
    <row r="30" spans="1:5" ht="41.25" customHeight="1">
      <c r="A30" s="109" t="s">
        <v>569</v>
      </c>
      <c r="B30" s="109"/>
      <c r="C30" s="109"/>
      <c r="D30" s="109"/>
      <c r="E30" s="109"/>
    </row>
    <row r="31" spans="1:5" ht="21" customHeight="1">
      <c r="A31" s="109" t="s">
        <v>570</v>
      </c>
      <c r="B31" s="109"/>
      <c r="C31" s="109"/>
      <c r="D31" s="109"/>
      <c r="E31" s="109"/>
    </row>
    <row r="33" spans="3:3">
      <c r="C33" s="80" t="s">
        <v>571</v>
      </c>
    </row>
  </sheetData>
  <mergeCells count="3">
    <mergeCell ref="A30:E30"/>
    <mergeCell ref="A31:E31"/>
    <mergeCell ref="B4:B5"/>
  </mergeCells>
  <phoneticPr fontId="39"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heetViews>
  <sheetFormatPr defaultColWidth="9" defaultRowHeight="14"/>
  <cols>
    <col min="1" max="1" width="43.7265625" customWidth="1"/>
    <col min="2" max="2" width="11" customWidth="1"/>
    <col min="3" max="5" width="16.26953125" customWidth="1"/>
  </cols>
  <sheetData>
    <row r="1" spans="1:5" ht="25.5">
      <c r="B1" s="75" t="s">
        <v>572</v>
      </c>
    </row>
    <row r="2" spans="1:5" ht="15">
      <c r="E2" s="70" t="s">
        <v>573</v>
      </c>
    </row>
    <row r="3" spans="1:5" ht="15">
      <c r="A3" s="70" t="s">
        <v>2</v>
      </c>
      <c r="E3" s="70" t="s">
        <v>3</v>
      </c>
    </row>
    <row r="4" spans="1:5" ht="15" customHeight="1">
      <c r="A4" s="76" t="s">
        <v>533</v>
      </c>
      <c r="B4" s="76" t="s">
        <v>7</v>
      </c>
      <c r="C4" s="76" t="s">
        <v>534</v>
      </c>
      <c r="D4" s="76" t="s">
        <v>535</v>
      </c>
      <c r="E4" s="76" t="s">
        <v>536</v>
      </c>
    </row>
    <row r="5" spans="1:5" ht="15" customHeight="1">
      <c r="A5" s="77" t="s">
        <v>537</v>
      </c>
      <c r="B5" s="78"/>
      <c r="C5" s="78" t="s">
        <v>11</v>
      </c>
      <c r="D5" s="78" t="s">
        <v>12</v>
      </c>
      <c r="E5" s="78" t="s">
        <v>22</v>
      </c>
    </row>
    <row r="6" spans="1:5" ht="15" customHeight="1">
      <c r="A6" s="77" t="s">
        <v>574</v>
      </c>
      <c r="B6" s="78" t="s">
        <v>11</v>
      </c>
      <c r="C6" s="78" t="s">
        <v>539</v>
      </c>
      <c r="D6" s="78" t="s">
        <v>539</v>
      </c>
      <c r="E6" s="78" t="s">
        <v>539</v>
      </c>
    </row>
    <row r="7" spans="1:5" ht="15" customHeight="1">
      <c r="A7" s="77" t="s">
        <v>540</v>
      </c>
      <c r="B7" s="78" t="s">
        <v>12</v>
      </c>
      <c r="C7" s="79" t="s">
        <v>541</v>
      </c>
      <c r="D7" s="79" t="s">
        <v>542</v>
      </c>
      <c r="E7" s="79" t="s">
        <v>542</v>
      </c>
    </row>
    <row r="8" spans="1:5" ht="15" customHeight="1">
      <c r="A8" s="77" t="s">
        <v>543</v>
      </c>
      <c r="B8" s="78" t="s">
        <v>22</v>
      </c>
      <c r="C8" s="79"/>
      <c r="D8" s="79"/>
      <c r="E8" s="79" t="s">
        <v>27</v>
      </c>
    </row>
    <row r="9" spans="1:5" ht="15" customHeight="1">
      <c r="A9" s="77" t="s">
        <v>544</v>
      </c>
      <c r="B9" s="78" t="s">
        <v>26</v>
      </c>
      <c r="C9" s="79" t="s">
        <v>545</v>
      </c>
      <c r="D9" s="79" t="s">
        <v>546</v>
      </c>
      <c r="E9" s="79" t="s">
        <v>546</v>
      </c>
    </row>
    <row r="10" spans="1:5" ht="15" customHeight="1">
      <c r="A10" s="77" t="s">
        <v>547</v>
      </c>
      <c r="B10" s="78" t="s">
        <v>31</v>
      </c>
      <c r="C10" s="79"/>
      <c r="D10" s="79"/>
      <c r="E10" s="79" t="s">
        <v>27</v>
      </c>
    </row>
    <row r="11" spans="1:5" ht="15" customHeight="1">
      <c r="A11" s="77" t="s">
        <v>548</v>
      </c>
      <c r="B11" s="78" t="s">
        <v>35</v>
      </c>
      <c r="C11" s="79" t="s">
        <v>545</v>
      </c>
      <c r="D11" s="79" t="s">
        <v>546</v>
      </c>
      <c r="E11" s="79" t="s">
        <v>546</v>
      </c>
    </row>
    <row r="12" spans="1:5" ht="15" customHeight="1">
      <c r="A12" s="77" t="s">
        <v>549</v>
      </c>
      <c r="B12" s="78" t="s">
        <v>39</v>
      </c>
      <c r="C12" s="79" t="s">
        <v>550</v>
      </c>
      <c r="D12" s="79" t="s">
        <v>551</v>
      </c>
      <c r="E12" s="79" t="s">
        <v>551</v>
      </c>
    </row>
    <row r="13" spans="1:5" ht="15" customHeight="1">
      <c r="A13" s="77" t="s">
        <v>552</v>
      </c>
      <c r="B13" s="78" t="s">
        <v>43</v>
      </c>
      <c r="C13" s="78" t="s">
        <v>539</v>
      </c>
      <c r="D13" s="78" t="s">
        <v>539</v>
      </c>
      <c r="E13" s="79"/>
    </row>
    <row r="14" spans="1:5" ht="15" customHeight="1">
      <c r="A14" s="77" t="s">
        <v>553</v>
      </c>
      <c r="B14" s="78" t="s">
        <v>48</v>
      </c>
      <c r="C14" s="78" t="s">
        <v>539</v>
      </c>
      <c r="D14" s="78" t="s">
        <v>539</v>
      </c>
      <c r="E14" s="79"/>
    </row>
    <row r="15" spans="1:5" ht="15" customHeight="1">
      <c r="A15" s="77" t="s">
        <v>554</v>
      </c>
      <c r="B15" s="78" t="s">
        <v>52</v>
      </c>
      <c r="C15" s="78" t="s">
        <v>539</v>
      </c>
      <c r="D15" s="78" t="s">
        <v>539</v>
      </c>
      <c r="E15" s="79"/>
    </row>
    <row r="16" spans="1:5" ht="48" customHeight="1">
      <c r="A16" s="109" t="s">
        <v>575</v>
      </c>
      <c r="B16" s="109"/>
      <c r="C16" s="109"/>
      <c r="D16" s="109"/>
      <c r="E16" s="109"/>
    </row>
    <row r="18" spans="2:2">
      <c r="B18" s="80" t="s">
        <v>571</v>
      </c>
    </row>
  </sheetData>
  <mergeCells count="1">
    <mergeCell ref="A16:E16"/>
  </mergeCells>
  <phoneticPr fontId="39"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9"/>
  <sheetViews>
    <sheetView workbookViewId="0">
      <selection activeCell="I27" sqref="I27"/>
    </sheetView>
  </sheetViews>
  <sheetFormatPr defaultColWidth="9" defaultRowHeight="14"/>
  <sheetData>
    <row r="1" spans="1:21" ht="27.5">
      <c r="A1" s="121" t="s">
        <v>576</v>
      </c>
      <c r="B1" s="121"/>
      <c r="C1" s="121"/>
      <c r="D1" s="121"/>
      <c r="E1" s="121"/>
      <c r="F1" s="121"/>
      <c r="G1" s="121"/>
      <c r="H1" s="121"/>
      <c r="I1" s="121"/>
      <c r="J1" s="121"/>
      <c r="K1" s="121"/>
      <c r="L1" s="121"/>
      <c r="M1" s="121"/>
      <c r="N1" s="122"/>
      <c r="O1" s="121"/>
      <c r="P1" s="121"/>
      <c r="Q1" s="121"/>
      <c r="R1" s="121"/>
      <c r="S1" s="121"/>
      <c r="T1" s="121"/>
      <c r="U1" s="121"/>
    </row>
    <row r="2" spans="1:21" ht="15">
      <c r="A2" s="62"/>
      <c r="B2" s="62"/>
      <c r="C2" s="62"/>
      <c r="D2" s="62"/>
      <c r="E2" s="62"/>
      <c r="F2" s="62"/>
      <c r="G2" s="62"/>
      <c r="H2" s="62"/>
      <c r="I2" s="62"/>
      <c r="J2" s="62"/>
      <c r="K2" s="62"/>
      <c r="L2" s="62"/>
      <c r="M2" s="62"/>
      <c r="N2" s="69"/>
      <c r="O2" s="70"/>
      <c r="P2" s="70"/>
      <c r="Q2" s="70"/>
      <c r="R2" s="70"/>
      <c r="S2" s="70"/>
      <c r="T2" s="70"/>
      <c r="U2" s="73" t="s">
        <v>577</v>
      </c>
    </row>
    <row r="3" spans="1:21" ht="16">
      <c r="A3" s="53" t="s">
        <v>578</v>
      </c>
      <c r="B3" s="123"/>
      <c r="C3" s="124"/>
      <c r="D3" s="124"/>
      <c r="E3" s="63"/>
      <c r="F3" s="63"/>
      <c r="G3" s="62"/>
      <c r="H3" s="62"/>
      <c r="I3" s="62"/>
      <c r="J3" s="62"/>
      <c r="K3" s="62"/>
      <c r="L3" s="62"/>
      <c r="M3" s="62"/>
      <c r="N3" s="69"/>
      <c r="O3" s="70"/>
      <c r="P3" s="70"/>
      <c r="Q3" s="70"/>
      <c r="R3" s="70"/>
      <c r="S3" s="70"/>
      <c r="T3" s="70"/>
      <c r="U3" s="73" t="s">
        <v>3</v>
      </c>
    </row>
    <row r="4" spans="1:21">
      <c r="A4" s="111" t="s">
        <v>6</v>
      </c>
      <c r="B4" s="111" t="s">
        <v>7</v>
      </c>
      <c r="C4" s="112" t="s">
        <v>579</v>
      </c>
      <c r="D4" s="115" t="s">
        <v>580</v>
      </c>
      <c r="E4" s="111" t="s">
        <v>581</v>
      </c>
      <c r="F4" s="125" t="s">
        <v>582</v>
      </c>
      <c r="G4" s="126"/>
      <c r="H4" s="126"/>
      <c r="I4" s="126"/>
      <c r="J4" s="126"/>
      <c r="K4" s="126"/>
      <c r="L4" s="126"/>
      <c r="M4" s="126"/>
      <c r="N4" s="127"/>
      <c r="O4" s="128"/>
      <c r="P4" s="116" t="s">
        <v>583</v>
      </c>
      <c r="Q4" s="111" t="s">
        <v>584</v>
      </c>
      <c r="R4" s="112" t="s">
        <v>585</v>
      </c>
      <c r="S4" s="117"/>
      <c r="T4" s="119" t="s">
        <v>586</v>
      </c>
      <c r="U4" s="117"/>
    </row>
    <row r="5" spans="1:21" ht="15">
      <c r="A5" s="111"/>
      <c r="B5" s="111"/>
      <c r="C5" s="113"/>
      <c r="D5" s="115"/>
      <c r="E5" s="111"/>
      <c r="F5" s="129" t="s">
        <v>136</v>
      </c>
      <c r="G5" s="129"/>
      <c r="H5" s="129" t="s">
        <v>587</v>
      </c>
      <c r="I5" s="129"/>
      <c r="J5" s="130" t="s">
        <v>588</v>
      </c>
      <c r="K5" s="131"/>
      <c r="L5" s="132" t="s">
        <v>589</v>
      </c>
      <c r="M5" s="132"/>
      <c r="N5" s="133" t="s">
        <v>590</v>
      </c>
      <c r="O5" s="133"/>
      <c r="P5" s="116"/>
      <c r="Q5" s="111"/>
      <c r="R5" s="114"/>
      <c r="S5" s="118"/>
      <c r="T5" s="120"/>
      <c r="U5" s="118"/>
    </row>
    <row r="6" spans="1:21">
      <c r="A6" s="111"/>
      <c r="B6" s="111"/>
      <c r="C6" s="114"/>
      <c r="D6" s="115"/>
      <c r="E6" s="111"/>
      <c r="F6" s="65" t="s">
        <v>591</v>
      </c>
      <c r="G6" s="66" t="s">
        <v>592</v>
      </c>
      <c r="H6" s="65" t="s">
        <v>591</v>
      </c>
      <c r="I6" s="66" t="s">
        <v>592</v>
      </c>
      <c r="J6" s="65" t="s">
        <v>591</v>
      </c>
      <c r="K6" s="66" t="s">
        <v>592</v>
      </c>
      <c r="L6" s="65" t="s">
        <v>591</v>
      </c>
      <c r="M6" s="66" t="s">
        <v>592</v>
      </c>
      <c r="N6" s="65" t="s">
        <v>591</v>
      </c>
      <c r="O6" s="66" t="s">
        <v>592</v>
      </c>
      <c r="P6" s="116"/>
      <c r="Q6" s="111"/>
      <c r="R6" s="65" t="s">
        <v>591</v>
      </c>
      <c r="S6" s="74" t="s">
        <v>592</v>
      </c>
      <c r="T6" s="65" t="s">
        <v>591</v>
      </c>
      <c r="U6" s="66" t="s">
        <v>592</v>
      </c>
    </row>
    <row r="7" spans="1:21">
      <c r="A7" s="64" t="s">
        <v>10</v>
      </c>
      <c r="B7" s="64"/>
      <c r="C7" s="64">
        <v>1</v>
      </c>
      <c r="D7" s="66" t="s">
        <v>12</v>
      </c>
      <c r="E7" s="64">
        <v>3</v>
      </c>
      <c r="F7" s="64">
        <v>4</v>
      </c>
      <c r="G7" s="66" t="s">
        <v>31</v>
      </c>
      <c r="H7" s="64">
        <v>6</v>
      </c>
      <c r="I7" s="64">
        <v>7</v>
      </c>
      <c r="J7" s="66" t="s">
        <v>43</v>
      </c>
      <c r="K7" s="64">
        <v>9</v>
      </c>
      <c r="L7" s="64">
        <v>10</v>
      </c>
      <c r="M7" s="66" t="s">
        <v>55</v>
      </c>
      <c r="N7" s="64">
        <v>12</v>
      </c>
      <c r="O7" s="64">
        <v>13</v>
      </c>
      <c r="P7" s="66" t="s">
        <v>64</v>
      </c>
      <c r="Q7" s="64">
        <v>15</v>
      </c>
      <c r="R7" s="64">
        <v>16</v>
      </c>
      <c r="S7" s="66" t="s">
        <v>73</v>
      </c>
      <c r="T7" s="64">
        <v>18</v>
      </c>
      <c r="U7" s="64">
        <v>19</v>
      </c>
    </row>
    <row r="8" spans="1:21" ht="15">
      <c r="A8" s="67" t="s">
        <v>141</v>
      </c>
      <c r="B8" s="64">
        <v>1</v>
      </c>
      <c r="C8" s="68">
        <f>E8+G8+P8+Q8+S8+U8</f>
        <v>760.16</v>
      </c>
      <c r="D8" s="68">
        <f>E8+F8+P8+Q8+R8+T8</f>
        <v>2058.9299999999998</v>
      </c>
      <c r="E8" s="68">
        <v>267.60000000000002</v>
      </c>
      <c r="F8" s="68">
        <v>1408.98</v>
      </c>
      <c r="G8" s="68">
        <v>110.79</v>
      </c>
      <c r="H8" s="68">
        <v>75.92</v>
      </c>
      <c r="I8" s="68">
        <v>68.260000000000005</v>
      </c>
      <c r="J8" s="68">
        <v>88.86</v>
      </c>
      <c r="K8" s="68">
        <v>8.6300000000000008</v>
      </c>
      <c r="L8" s="68"/>
      <c r="M8" s="68"/>
      <c r="N8" s="71"/>
      <c r="O8" s="72"/>
      <c r="P8" s="72"/>
      <c r="Q8" s="72">
        <v>381.77</v>
      </c>
      <c r="R8" s="72">
        <v>0.57999999999999996</v>
      </c>
      <c r="S8" s="72"/>
      <c r="T8" s="72"/>
      <c r="U8" s="72"/>
    </row>
    <row r="9" spans="1:21">
      <c r="A9" s="110" t="s">
        <v>593</v>
      </c>
      <c r="B9" s="110"/>
      <c r="C9" s="110"/>
      <c r="D9" s="110"/>
      <c r="E9" s="110"/>
      <c r="F9" s="110"/>
      <c r="G9" s="110"/>
      <c r="H9" s="110"/>
      <c r="I9" s="110"/>
      <c r="J9" s="110"/>
      <c r="K9" s="110"/>
      <c r="L9" s="110"/>
      <c r="M9" s="110"/>
      <c r="N9" s="110"/>
      <c r="O9" s="110"/>
      <c r="P9" s="110"/>
      <c r="Q9" s="110"/>
      <c r="R9" s="110"/>
      <c r="S9" s="110"/>
      <c r="T9" s="110"/>
      <c r="U9" s="110"/>
    </row>
    <row r="19" spans="8:8">
      <c r="H19" t="s">
        <v>594</v>
      </c>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39" type="noConversion"/>
  <pageMargins left="0.75" right="0.75" top="1" bottom="1" header="0.51180555555555596" footer="0.5118055555555559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9"/>
  <sheetViews>
    <sheetView topLeftCell="A8" workbookViewId="0">
      <selection activeCell="K6" sqref="K6"/>
    </sheetView>
  </sheetViews>
  <sheetFormatPr defaultColWidth="9" defaultRowHeight="13"/>
  <cols>
    <col min="1" max="1" width="18.453125" style="52" customWidth="1"/>
    <col min="2" max="2" width="16.6328125" style="52" customWidth="1"/>
    <col min="3" max="3" width="9.6328125" style="52" customWidth="1"/>
    <col min="4" max="4" width="104" style="52" customWidth="1"/>
    <col min="5" max="5" width="9" style="52"/>
    <col min="6" max="6" width="11.08984375" style="52"/>
    <col min="7" max="16384" width="9" style="52"/>
  </cols>
  <sheetData>
    <row r="1" spans="1:5">
      <c r="A1" s="53"/>
      <c r="B1" s="53"/>
      <c r="C1" s="53"/>
      <c r="D1" s="53"/>
      <c r="E1" s="53"/>
    </row>
    <row r="2" spans="1:5">
      <c r="A2" s="141" t="s">
        <v>595</v>
      </c>
      <c r="B2" s="142"/>
      <c r="C2" s="142"/>
      <c r="D2" s="142"/>
      <c r="E2" s="53"/>
    </row>
    <row r="3" spans="1:5">
      <c r="A3" s="143" t="s">
        <v>596</v>
      </c>
      <c r="B3" s="143"/>
      <c r="C3" s="143"/>
      <c r="D3" s="143"/>
      <c r="E3" s="53"/>
    </row>
    <row r="4" spans="1:5">
      <c r="A4" s="144" t="s">
        <v>578</v>
      </c>
      <c r="B4" s="145"/>
      <c r="C4" s="56"/>
      <c r="D4" s="55" t="s">
        <v>597</v>
      </c>
      <c r="E4" s="54"/>
    </row>
    <row r="5" spans="1:5" ht="273">
      <c r="A5" s="138" t="s">
        <v>598</v>
      </c>
      <c r="B5" s="134" t="s">
        <v>599</v>
      </c>
      <c r="C5" s="136"/>
      <c r="D5" s="57" t="s">
        <v>600</v>
      </c>
      <c r="E5" s="53"/>
    </row>
    <row r="6" spans="1:5" ht="104">
      <c r="A6" s="139"/>
      <c r="B6" s="134" t="s">
        <v>601</v>
      </c>
      <c r="C6" s="136"/>
      <c r="D6" s="58" t="s">
        <v>602</v>
      </c>
      <c r="E6" s="59"/>
    </row>
    <row r="7" spans="1:5" ht="52">
      <c r="A7" s="139"/>
      <c r="B7" s="134" t="s">
        <v>603</v>
      </c>
      <c r="C7" s="136"/>
      <c r="D7" s="57" t="s">
        <v>604</v>
      </c>
      <c r="E7" s="53"/>
    </row>
    <row r="8" spans="1:5" ht="26">
      <c r="A8" s="139"/>
      <c r="B8" s="134" t="s">
        <v>605</v>
      </c>
      <c r="C8" s="136"/>
      <c r="D8" s="58" t="s">
        <v>606</v>
      </c>
      <c r="E8" s="53"/>
    </row>
    <row r="9" spans="1:5" ht="65">
      <c r="A9" s="140"/>
      <c r="B9" s="134" t="s">
        <v>607</v>
      </c>
      <c r="C9" s="136"/>
      <c r="D9" s="60" t="s">
        <v>608</v>
      </c>
      <c r="E9" s="53"/>
    </row>
    <row r="10" spans="1:5" ht="26">
      <c r="A10" s="138" t="s">
        <v>609</v>
      </c>
      <c r="B10" s="134" t="s">
        <v>610</v>
      </c>
      <c r="C10" s="136"/>
      <c r="D10" s="58" t="s">
        <v>611</v>
      </c>
      <c r="E10" s="53"/>
    </row>
    <row r="11" spans="1:5" ht="26">
      <c r="A11" s="139"/>
      <c r="B11" s="138" t="s">
        <v>612</v>
      </c>
      <c r="C11" s="61" t="s">
        <v>613</v>
      </c>
      <c r="D11" s="58" t="s">
        <v>614</v>
      </c>
      <c r="E11" s="53"/>
    </row>
    <row r="12" spans="1:5" ht="65">
      <c r="A12" s="140"/>
      <c r="B12" s="140"/>
      <c r="C12" s="61" t="s">
        <v>615</v>
      </c>
      <c r="D12" s="58" t="s">
        <v>616</v>
      </c>
      <c r="E12" s="53"/>
    </row>
    <row r="13" spans="1:5" ht="26">
      <c r="A13" s="134" t="s">
        <v>617</v>
      </c>
      <c r="B13" s="135"/>
      <c r="C13" s="136"/>
      <c r="D13" s="57" t="s">
        <v>618</v>
      </c>
      <c r="E13" s="53"/>
    </row>
    <row r="14" spans="1:5" ht="78">
      <c r="A14" s="134" t="s">
        <v>619</v>
      </c>
      <c r="B14" s="135"/>
      <c r="C14" s="136"/>
      <c r="D14" s="57" t="s">
        <v>620</v>
      </c>
      <c r="E14" s="53"/>
    </row>
    <row r="15" spans="1:5" ht="52">
      <c r="A15" s="134" t="s">
        <v>621</v>
      </c>
      <c r="B15" s="135"/>
      <c r="C15" s="136"/>
      <c r="D15" s="58" t="s">
        <v>622</v>
      </c>
      <c r="E15" s="53"/>
    </row>
    <row r="16" spans="1:5">
      <c r="A16" s="134" t="s">
        <v>623</v>
      </c>
      <c r="B16" s="135"/>
      <c r="C16" s="136"/>
      <c r="D16" s="57" t="s">
        <v>624</v>
      </c>
      <c r="E16" s="53"/>
    </row>
    <row r="17" spans="1:5">
      <c r="A17" s="134" t="s">
        <v>625</v>
      </c>
      <c r="B17" s="135"/>
      <c r="C17" s="136"/>
      <c r="D17" s="58" t="s">
        <v>626</v>
      </c>
      <c r="E17" s="53"/>
    </row>
    <row r="18" spans="1:5">
      <c r="A18" s="53"/>
      <c r="B18" s="53"/>
      <c r="C18" s="53"/>
      <c r="D18" s="53"/>
      <c r="E18" s="53"/>
    </row>
    <row r="19" spans="1:5">
      <c r="A19" s="137" t="s">
        <v>627</v>
      </c>
      <c r="B19" s="137"/>
      <c r="C19" s="137"/>
      <c r="D19" s="137"/>
      <c r="E19" s="53"/>
    </row>
  </sheetData>
  <mergeCells count="18">
    <mergeCell ref="A2:D2"/>
    <mergeCell ref="A3:D3"/>
    <mergeCell ref="A4:B4"/>
    <mergeCell ref="B5:C5"/>
    <mergeCell ref="B6:C6"/>
    <mergeCell ref="B7:C7"/>
    <mergeCell ref="B8:C8"/>
    <mergeCell ref="B9:C9"/>
    <mergeCell ref="B10:C10"/>
    <mergeCell ref="A13:C13"/>
    <mergeCell ref="A5:A9"/>
    <mergeCell ref="A10:A12"/>
    <mergeCell ref="B11:B12"/>
    <mergeCell ref="A14:C14"/>
    <mergeCell ref="A15:C15"/>
    <mergeCell ref="A16:C16"/>
    <mergeCell ref="A17:C17"/>
    <mergeCell ref="A19:D19"/>
  </mergeCells>
  <phoneticPr fontId="39" type="noConversion"/>
  <pageMargins left="0.75" right="0.75" top="1" bottom="1" header="0.51180555555555596" footer="0.5118055555555559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71"/>
  <sheetViews>
    <sheetView workbookViewId="0">
      <selection activeCell="N10" sqref="N10"/>
    </sheetView>
  </sheetViews>
  <sheetFormatPr defaultColWidth="9" defaultRowHeight="14"/>
  <cols>
    <col min="4" max="4" width="9.6328125" customWidth="1"/>
  </cols>
  <sheetData>
    <row r="1" spans="1:16">
      <c r="A1" s="18"/>
      <c r="B1" s="18"/>
      <c r="C1" s="18"/>
      <c r="D1" s="18"/>
      <c r="E1" s="43"/>
      <c r="F1" s="18"/>
      <c r="G1" s="18"/>
      <c r="H1" s="18"/>
      <c r="I1" s="18"/>
      <c r="J1" s="18"/>
      <c r="K1" s="18"/>
    </row>
    <row r="2" spans="1:16" ht="27.5">
      <c r="A2" s="184" t="s">
        <v>628</v>
      </c>
      <c r="B2" s="184"/>
      <c r="C2" s="184"/>
      <c r="D2" s="184"/>
      <c r="E2" s="185"/>
      <c r="F2" s="184"/>
      <c r="G2" s="184"/>
      <c r="H2" s="184"/>
      <c r="I2" s="184"/>
      <c r="J2" s="184"/>
      <c r="K2" s="184"/>
    </row>
    <row r="3" spans="1:16" ht="15">
      <c r="A3" s="186" t="s">
        <v>894</v>
      </c>
      <c r="B3" s="186"/>
      <c r="C3" s="186"/>
      <c r="D3" s="186"/>
      <c r="E3" s="187"/>
      <c r="F3" s="186"/>
      <c r="G3" s="186"/>
      <c r="H3" s="186"/>
      <c r="I3" s="186"/>
      <c r="J3" s="186"/>
      <c r="K3" s="186"/>
    </row>
    <row r="4" spans="1:16" ht="21">
      <c r="A4" s="188" t="s">
        <v>893</v>
      </c>
      <c r="B4" s="188"/>
      <c r="C4" s="188"/>
      <c r="D4" s="188"/>
      <c r="E4" s="189"/>
      <c r="F4" s="188"/>
      <c r="G4" s="188"/>
      <c r="H4" s="188"/>
      <c r="I4" s="188"/>
      <c r="J4" s="188"/>
      <c r="K4" s="188"/>
    </row>
    <row r="5" spans="1:16" ht="15">
      <c r="A5" s="163" t="s">
        <v>629</v>
      </c>
      <c r="B5" s="163"/>
      <c r="C5" s="163"/>
      <c r="D5" s="190" t="s">
        <v>630</v>
      </c>
      <c r="E5" s="191"/>
      <c r="F5" s="192"/>
      <c r="G5" s="192"/>
      <c r="H5" s="192"/>
      <c r="I5" s="192"/>
      <c r="J5" s="192"/>
      <c r="K5" s="192"/>
    </row>
    <row r="6" spans="1:16" ht="29" customHeight="1">
      <c r="A6" s="163" t="s">
        <v>631</v>
      </c>
      <c r="B6" s="163"/>
      <c r="C6" s="163"/>
      <c r="D6" s="180" t="s">
        <v>632</v>
      </c>
      <c r="E6" s="169"/>
      <c r="F6" s="1" t="s">
        <v>633</v>
      </c>
      <c r="G6" s="181" t="s">
        <v>630</v>
      </c>
      <c r="H6" s="182"/>
      <c r="I6" s="182"/>
      <c r="J6" s="182"/>
      <c r="K6" s="183"/>
    </row>
    <row r="7" spans="1:16" ht="26.5">
      <c r="A7" s="171" t="s">
        <v>634</v>
      </c>
      <c r="B7" s="172"/>
      <c r="C7" s="173"/>
      <c r="D7" s="1" t="s">
        <v>635</v>
      </c>
      <c r="E7" s="45" t="s">
        <v>636</v>
      </c>
      <c r="F7" s="1" t="s">
        <v>637</v>
      </c>
      <c r="G7" s="163" t="s">
        <v>638</v>
      </c>
      <c r="H7" s="163"/>
      <c r="I7" s="1" t="s">
        <v>639</v>
      </c>
      <c r="J7" s="1" t="s">
        <v>640</v>
      </c>
      <c r="K7" s="1" t="s">
        <v>641</v>
      </c>
    </row>
    <row r="8" spans="1:16" ht="26">
      <c r="A8" s="174"/>
      <c r="B8" s="175"/>
      <c r="C8" s="176"/>
      <c r="D8" s="14" t="s">
        <v>642</v>
      </c>
      <c r="E8" s="44">
        <v>587.09</v>
      </c>
      <c r="F8" s="44">
        <v>711.1</v>
      </c>
      <c r="G8" s="169">
        <v>709.98</v>
      </c>
      <c r="H8" s="169"/>
      <c r="I8" s="4">
        <v>10</v>
      </c>
      <c r="J8" s="28">
        <f>G8/F8</f>
        <v>0.99842497539024</v>
      </c>
      <c r="K8" s="51">
        <f>I8*J8</f>
        <v>9.9842497539024002</v>
      </c>
    </row>
    <row r="9" spans="1:16">
      <c r="A9" s="174"/>
      <c r="B9" s="175"/>
      <c r="C9" s="176"/>
      <c r="D9" s="1" t="s">
        <v>188</v>
      </c>
      <c r="E9" s="44">
        <v>407.82</v>
      </c>
      <c r="F9" s="44">
        <v>458.1</v>
      </c>
      <c r="G9" s="169">
        <v>457</v>
      </c>
      <c r="H9" s="169"/>
      <c r="I9" s="4" t="s">
        <v>539</v>
      </c>
      <c r="J9" s="4" t="s">
        <v>539</v>
      </c>
      <c r="K9" s="4" t="s">
        <v>539</v>
      </c>
    </row>
    <row r="10" spans="1:16">
      <c r="A10" s="174"/>
      <c r="B10" s="175"/>
      <c r="C10" s="176"/>
      <c r="D10" s="1" t="s">
        <v>189</v>
      </c>
      <c r="E10" s="44">
        <v>179.27</v>
      </c>
      <c r="F10" s="44">
        <v>252.99</v>
      </c>
      <c r="G10" s="169">
        <v>252.99</v>
      </c>
      <c r="H10" s="169"/>
      <c r="I10" s="4" t="s">
        <v>539</v>
      </c>
      <c r="J10" s="4" t="s">
        <v>539</v>
      </c>
      <c r="K10" s="4" t="s">
        <v>539</v>
      </c>
    </row>
    <row r="11" spans="1:16">
      <c r="A11" s="177"/>
      <c r="B11" s="178"/>
      <c r="C11" s="179"/>
      <c r="D11" s="1" t="s">
        <v>643</v>
      </c>
      <c r="E11" s="44"/>
      <c r="F11" s="44"/>
      <c r="G11" s="169"/>
      <c r="H11" s="169"/>
      <c r="I11" s="4" t="s">
        <v>539</v>
      </c>
      <c r="J11" s="4" t="s">
        <v>539</v>
      </c>
      <c r="K11" s="4" t="s">
        <v>539</v>
      </c>
    </row>
    <row r="12" spans="1:16">
      <c r="A12" s="163" t="s">
        <v>644</v>
      </c>
      <c r="B12" s="163" t="s">
        <v>645</v>
      </c>
      <c r="C12" s="163"/>
      <c r="D12" s="163"/>
      <c r="E12" s="164"/>
      <c r="F12" s="163" t="s">
        <v>646</v>
      </c>
      <c r="G12" s="163"/>
      <c r="H12" s="163"/>
      <c r="I12" s="163"/>
      <c r="J12" s="163"/>
      <c r="K12" s="163"/>
    </row>
    <row r="13" spans="1:16">
      <c r="A13" s="163"/>
      <c r="B13" s="165" t="s">
        <v>647</v>
      </c>
      <c r="C13" s="165"/>
      <c r="D13" s="165"/>
      <c r="E13" s="169"/>
      <c r="F13" s="170" t="s">
        <v>648</v>
      </c>
      <c r="G13" s="165"/>
      <c r="H13" s="165"/>
      <c r="I13" s="165"/>
      <c r="J13" s="165"/>
      <c r="K13" s="165"/>
    </row>
    <row r="14" spans="1:16" ht="26.5">
      <c r="A14" s="166" t="s">
        <v>649</v>
      </c>
      <c r="B14" s="1" t="s">
        <v>650</v>
      </c>
      <c r="C14" s="1" t="s">
        <v>651</v>
      </c>
      <c r="D14" s="1" t="s">
        <v>652</v>
      </c>
      <c r="E14" s="45" t="s">
        <v>653</v>
      </c>
      <c r="F14" s="1" t="s">
        <v>654</v>
      </c>
      <c r="G14" s="1" t="s">
        <v>639</v>
      </c>
      <c r="H14" s="1" t="s">
        <v>641</v>
      </c>
      <c r="I14" s="160" t="s">
        <v>655</v>
      </c>
      <c r="J14" s="161"/>
      <c r="K14" s="162"/>
      <c r="P14" s="32"/>
    </row>
    <row r="15" spans="1:16" ht="26">
      <c r="A15" s="167"/>
      <c r="B15" s="166" t="s">
        <v>656</v>
      </c>
      <c r="C15" s="163" t="s">
        <v>657</v>
      </c>
      <c r="D15" s="14" t="s">
        <v>658</v>
      </c>
      <c r="E15" s="46" t="s">
        <v>659</v>
      </c>
      <c r="F15" s="4" t="s">
        <v>660</v>
      </c>
      <c r="G15" s="4" t="s">
        <v>661</v>
      </c>
      <c r="H15" s="4" t="s">
        <v>661</v>
      </c>
      <c r="I15" s="160"/>
      <c r="J15" s="161"/>
      <c r="K15" s="162"/>
      <c r="P15" s="33"/>
    </row>
    <row r="16" spans="1:16" ht="26">
      <c r="A16" s="167"/>
      <c r="B16" s="167"/>
      <c r="C16" s="163"/>
      <c r="D16" s="14" t="s">
        <v>662</v>
      </c>
      <c r="E16" s="47" t="s">
        <v>663</v>
      </c>
      <c r="F16" s="4" t="s">
        <v>664</v>
      </c>
      <c r="G16" s="48" t="s">
        <v>665</v>
      </c>
      <c r="H16" s="4" t="s">
        <v>665</v>
      </c>
      <c r="I16" s="160"/>
      <c r="J16" s="161"/>
      <c r="K16" s="162"/>
    </row>
    <row r="17" spans="1:11" ht="39">
      <c r="A17" s="167"/>
      <c r="B17" s="167"/>
      <c r="C17" s="163"/>
      <c r="D17" s="14" t="s">
        <v>666</v>
      </c>
      <c r="E17" s="47" t="s">
        <v>667</v>
      </c>
      <c r="F17" s="4" t="s">
        <v>668</v>
      </c>
      <c r="G17" s="4" t="s">
        <v>661</v>
      </c>
      <c r="H17" s="4" t="s">
        <v>661</v>
      </c>
      <c r="I17" s="160"/>
      <c r="J17" s="161"/>
      <c r="K17" s="162"/>
    </row>
    <row r="18" spans="1:11" ht="26">
      <c r="A18" s="167"/>
      <c r="B18" s="167"/>
      <c r="C18" s="163"/>
      <c r="D18" s="14" t="s">
        <v>669</v>
      </c>
      <c r="E18" s="47" t="s">
        <v>670</v>
      </c>
      <c r="F18" s="4" t="s">
        <v>671</v>
      </c>
      <c r="G18" s="4" t="s">
        <v>661</v>
      </c>
      <c r="H18" s="4" t="s">
        <v>661</v>
      </c>
      <c r="I18" s="160"/>
      <c r="J18" s="161"/>
      <c r="K18" s="162"/>
    </row>
    <row r="19" spans="1:11" ht="26">
      <c r="A19" s="167"/>
      <c r="B19" s="167"/>
      <c r="C19" s="163"/>
      <c r="D19" s="14" t="s">
        <v>672</v>
      </c>
      <c r="E19" s="47" t="s">
        <v>673</v>
      </c>
      <c r="F19" s="4" t="s">
        <v>674</v>
      </c>
      <c r="G19" s="4" t="s">
        <v>661</v>
      </c>
      <c r="H19" s="4" t="s">
        <v>661</v>
      </c>
      <c r="I19" s="160"/>
      <c r="J19" s="161"/>
      <c r="K19" s="162"/>
    </row>
    <row r="20" spans="1:11" ht="26">
      <c r="A20" s="167"/>
      <c r="B20" s="167"/>
      <c r="C20" s="163"/>
      <c r="D20" s="14" t="s">
        <v>675</v>
      </c>
      <c r="E20" s="47" t="s">
        <v>670</v>
      </c>
      <c r="F20" s="4" t="s">
        <v>676</v>
      </c>
      <c r="G20" s="4" t="s">
        <v>661</v>
      </c>
      <c r="H20" s="4" t="s">
        <v>661</v>
      </c>
      <c r="I20" s="160"/>
      <c r="J20" s="161"/>
      <c r="K20" s="162"/>
    </row>
    <row r="21" spans="1:11" ht="26">
      <c r="A21" s="167"/>
      <c r="B21" s="167"/>
      <c r="C21" s="163"/>
      <c r="D21" s="14" t="s">
        <v>677</v>
      </c>
      <c r="E21" s="47" t="s">
        <v>678</v>
      </c>
      <c r="F21" s="4" t="s">
        <v>679</v>
      </c>
      <c r="G21" s="4" t="s">
        <v>661</v>
      </c>
      <c r="H21" s="4" t="s">
        <v>661</v>
      </c>
      <c r="I21" s="160"/>
      <c r="J21" s="161"/>
      <c r="K21" s="162"/>
    </row>
    <row r="22" spans="1:11" ht="26">
      <c r="A22" s="167"/>
      <c r="B22" s="167"/>
      <c r="C22" s="163"/>
      <c r="D22" s="14" t="s">
        <v>680</v>
      </c>
      <c r="E22" s="47" t="s">
        <v>673</v>
      </c>
      <c r="F22" s="4" t="s">
        <v>674</v>
      </c>
      <c r="G22" s="4" t="s">
        <v>661</v>
      </c>
      <c r="H22" s="4" t="s">
        <v>661</v>
      </c>
      <c r="I22" s="160"/>
      <c r="J22" s="161"/>
      <c r="K22" s="162"/>
    </row>
    <row r="23" spans="1:11" ht="39">
      <c r="A23" s="167"/>
      <c r="B23" s="167"/>
      <c r="C23" s="163"/>
      <c r="D23" s="14" t="s">
        <v>681</v>
      </c>
      <c r="E23" s="47" t="s">
        <v>682</v>
      </c>
      <c r="F23" s="4" t="s">
        <v>683</v>
      </c>
      <c r="G23" s="4" t="s">
        <v>661</v>
      </c>
      <c r="H23" s="4" t="s">
        <v>661</v>
      </c>
      <c r="I23" s="160"/>
      <c r="J23" s="161"/>
      <c r="K23" s="162"/>
    </row>
    <row r="24" spans="1:11" ht="39">
      <c r="A24" s="167"/>
      <c r="B24" s="167"/>
      <c r="C24" s="163" t="s">
        <v>684</v>
      </c>
      <c r="D24" s="14" t="s">
        <v>685</v>
      </c>
      <c r="E24" s="47" t="s">
        <v>686</v>
      </c>
      <c r="F24" s="16">
        <v>0.99</v>
      </c>
      <c r="G24" s="4" t="s">
        <v>687</v>
      </c>
      <c r="H24" s="4" t="s">
        <v>687</v>
      </c>
      <c r="I24" s="160"/>
      <c r="J24" s="161"/>
      <c r="K24" s="162"/>
    </row>
    <row r="25" spans="1:11" ht="26">
      <c r="A25" s="167"/>
      <c r="B25" s="167"/>
      <c r="C25" s="163"/>
      <c r="D25" s="14" t="s">
        <v>688</v>
      </c>
      <c r="E25" s="47" t="s">
        <v>689</v>
      </c>
      <c r="F25" s="16">
        <v>0.98</v>
      </c>
      <c r="G25" s="4" t="s">
        <v>687</v>
      </c>
      <c r="H25" s="4" t="s">
        <v>687</v>
      </c>
      <c r="I25" s="160"/>
      <c r="J25" s="161"/>
      <c r="K25" s="162"/>
    </row>
    <row r="26" spans="1:11" ht="26">
      <c r="A26" s="167"/>
      <c r="B26" s="167"/>
      <c r="C26" s="163"/>
      <c r="D26" s="14" t="s">
        <v>690</v>
      </c>
      <c r="E26" s="47" t="s">
        <v>689</v>
      </c>
      <c r="F26" s="16">
        <v>0.98</v>
      </c>
      <c r="G26" s="4" t="s">
        <v>687</v>
      </c>
      <c r="H26" s="4" t="s">
        <v>687</v>
      </c>
      <c r="I26" s="2"/>
      <c r="J26" s="3"/>
      <c r="K26" s="30"/>
    </row>
    <row r="27" spans="1:11" ht="39">
      <c r="A27" s="167"/>
      <c r="B27" s="167"/>
      <c r="C27" s="163"/>
      <c r="D27" s="14" t="s">
        <v>691</v>
      </c>
      <c r="E27" s="47" t="s">
        <v>686</v>
      </c>
      <c r="F27" s="16">
        <v>0.99</v>
      </c>
      <c r="G27" s="4" t="s">
        <v>687</v>
      </c>
      <c r="H27" s="4" t="s">
        <v>687</v>
      </c>
      <c r="I27" s="2"/>
      <c r="J27" s="3"/>
      <c r="K27" s="30"/>
    </row>
    <row r="28" spans="1:11" ht="26">
      <c r="A28" s="167"/>
      <c r="B28" s="167"/>
      <c r="C28" s="163"/>
      <c r="D28" s="14" t="s">
        <v>692</v>
      </c>
      <c r="E28" s="47" t="s">
        <v>689</v>
      </c>
      <c r="F28" s="16">
        <v>0.98</v>
      </c>
      <c r="G28" s="4" t="s">
        <v>687</v>
      </c>
      <c r="H28" s="4" t="s">
        <v>687</v>
      </c>
      <c r="I28" s="2"/>
      <c r="J28" s="3"/>
      <c r="K28" s="30"/>
    </row>
    <row r="29" spans="1:11" ht="26">
      <c r="A29" s="167"/>
      <c r="B29" s="167"/>
      <c r="C29" s="163"/>
      <c r="D29" s="14" t="s">
        <v>693</v>
      </c>
      <c r="E29" s="27" t="s">
        <v>694</v>
      </c>
      <c r="F29" s="16">
        <v>1</v>
      </c>
      <c r="G29" s="4" t="s">
        <v>687</v>
      </c>
      <c r="H29" s="4" t="s">
        <v>687</v>
      </c>
      <c r="I29" s="2"/>
      <c r="J29" s="3"/>
      <c r="K29" s="30"/>
    </row>
    <row r="30" spans="1:11" ht="26">
      <c r="A30" s="167"/>
      <c r="B30" s="167"/>
      <c r="C30" s="163"/>
      <c r="D30" s="14" t="s">
        <v>695</v>
      </c>
      <c r="E30" s="27" t="s">
        <v>694</v>
      </c>
      <c r="F30" s="16">
        <v>1</v>
      </c>
      <c r="G30" s="4" t="s">
        <v>687</v>
      </c>
      <c r="H30" s="4" t="s">
        <v>687</v>
      </c>
      <c r="I30" s="2"/>
      <c r="J30" s="3"/>
      <c r="K30" s="30"/>
    </row>
    <row r="31" spans="1:11" ht="39">
      <c r="A31" s="167"/>
      <c r="B31" s="167"/>
      <c r="C31" s="163"/>
      <c r="D31" s="14" t="s">
        <v>696</v>
      </c>
      <c r="E31" s="27" t="s">
        <v>694</v>
      </c>
      <c r="F31" s="16">
        <v>1</v>
      </c>
      <c r="G31" s="4" t="s">
        <v>687</v>
      </c>
      <c r="H31" s="4" t="s">
        <v>687</v>
      </c>
      <c r="I31" s="2"/>
      <c r="J31" s="3"/>
      <c r="K31" s="30"/>
    </row>
    <row r="32" spans="1:11" ht="26">
      <c r="A32" s="167"/>
      <c r="B32" s="167"/>
      <c r="C32" s="163"/>
      <c r="D32" s="14" t="s">
        <v>697</v>
      </c>
      <c r="E32" s="27" t="s">
        <v>698</v>
      </c>
      <c r="F32" s="16">
        <v>0.99</v>
      </c>
      <c r="G32" s="4" t="s">
        <v>687</v>
      </c>
      <c r="H32" s="4" t="s">
        <v>687</v>
      </c>
      <c r="I32" s="2"/>
      <c r="J32" s="3"/>
      <c r="K32" s="30"/>
    </row>
    <row r="33" spans="1:11" ht="26">
      <c r="A33" s="167"/>
      <c r="B33" s="167"/>
      <c r="C33" s="163"/>
      <c r="D33" s="49" t="s">
        <v>699</v>
      </c>
      <c r="E33" s="27" t="s">
        <v>694</v>
      </c>
      <c r="F33" s="16">
        <v>0.17</v>
      </c>
      <c r="G33" s="4" t="s">
        <v>687</v>
      </c>
      <c r="H33" s="4" t="s">
        <v>687</v>
      </c>
      <c r="I33" s="160"/>
      <c r="J33" s="161"/>
      <c r="K33" s="162"/>
    </row>
    <row r="34" spans="1:11" ht="39">
      <c r="A34" s="167"/>
      <c r="B34" s="167"/>
      <c r="C34" s="163" t="s">
        <v>700</v>
      </c>
      <c r="D34" s="14" t="s">
        <v>701</v>
      </c>
      <c r="E34" s="27" t="s">
        <v>698</v>
      </c>
      <c r="F34" s="16">
        <v>0.99</v>
      </c>
      <c r="G34" s="4" t="s">
        <v>661</v>
      </c>
      <c r="H34" s="4" t="s">
        <v>661</v>
      </c>
      <c r="I34" s="160"/>
      <c r="J34" s="161"/>
      <c r="K34" s="162"/>
    </row>
    <row r="35" spans="1:11" ht="39">
      <c r="A35" s="167"/>
      <c r="B35" s="167"/>
      <c r="C35" s="163"/>
      <c r="D35" s="14" t="s">
        <v>702</v>
      </c>
      <c r="E35" s="27" t="s">
        <v>703</v>
      </c>
      <c r="F35" s="16">
        <v>0.98</v>
      </c>
      <c r="G35" s="4" t="s">
        <v>661</v>
      </c>
      <c r="H35" s="4" t="s">
        <v>661</v>
      </c>
      <c r="I35" s="160"/>
      <c r="J35" s="161"/>
      <c r="K35" s="162"/>
    </row>
    <row r="36" spans="1:11" ht="26">
      <c r="A36" s="167"/>
      <c r="B36" s="167"/>
      <c r="C36" s="163"/>
      <c r="D36" s="14" t="s">
        <v>704</v>
      </c>
      <c r="E36" s="27" t="s">
        <v>694</v>
      </c>
      <c r="F36" s="16">
        <v>1</v>
      </c>
      <c r="G36" s="4" t="s">
        <v>661</v>
      </c>
      <c r="H36" s="4" t="s">
        <v>661</v>
      </c>
      <c r="I36" s="2"/>
      <c r="J36" s="3"/>
      <c r="K36" s="30"/>
    </row>
    <row r="37" spans="1:11" ht="26">
      <c r="A37" s="167"/>
      <c r="B37" s="167"/>
      <c r="C37" s="163"/>
      <c r="D37" s="14" t="s">
        <v>705</v>
      </c>
      <c r="E37" s="27" t="s">
        <v>698</v>
      </c>
      <c r="F37" s="16">
        <v>0.99</v>
      </c>
      <c r="G37" s="4" t="s">
        <v>661</v>
      </c>
      <c r="H37" s="4" t="s">
        <v>661</v>
      </c>
      <c r="I37" s="2"/>
      <c r="J37" s="3"/>
      <c r="K37" s="30"/>
    </row>
    <row r="38" spans="1:11" ht="39">
      <c r="A38" s="167"/>
      <c r="B38" s="167"/>
      <c r="C38" s="163"/>
      <c r="D38" s="14" t="s">
        <v>706</v>
      </c>
      <c r="E38" s="27" t="s">
        <v>698</v>
      </c>
      <c r="F38" s="16">
        <v>0.99</v>
      </c>
      <c r="G38" s="4" t="s">
        <v>661</v>
      </c>
      <c r="H38" s="4" t="s">
        <v>661</v>
      </c>
      <c r="I38" s="2"/>
      <c r="J38" s="3"/>
      <c r="K38" s="30"/>
    </row>
    <row r="39" spans="1:11" ht="39">
      <c r="A39" s="167"/>
      <c r="B39" s="167"/>
      <c r="C39" s="163"/>
      <c r="D39" s="49" t="s">
        <v>707</v>
      </c>
      <c r="E39" s="27" t="s">
        <v>694</v>
      </c>
      <c r="F39" s="16">
        <v>1</v>
      </c>
      <c r="G39" s="4" t="s">
        <v>661</v>
      </c>
      <c r="H39" s="4" t="s">
        <v>661</v>
      </c>
      <c r="I39" s="160"/>
      <c r="J39" s="161"/>
      <c r="K39" s="162"/>
    </row>
    <row r="40" spans="1:11" ht="26">
      <c r="A40" s="167"/>
      <c r="B40" s="167"/>
      <c r="C40" s="163" t="s">
        <v>708</v>
      </c>
      <c r="D40" s="14" t="s">
        <v>709</v>
      </c>
      <c r="E40" s="47" t="s">
        <v>710</v>
      </c>
      <c r="F40" s="4" t="s">
        <v>711</v>
      </c>
      <c r="G40" s="4" t="s">
        <v>661</v>
      </c>
      <c r="H40" s="4" t="s">
        <v>661</v>
      </c>
      <c r="I40" s="160"/>
      <c r="J40" s="161"/>
      <c r="K40" s="162"/>
    </row>
    <row r="41" spans="1:11" ht="26">
      <c r="A41" s="167"/>
      <c r="B41" s="167"/>
      <c r="C41" s="163"/>
      <c r="D41" s="14" t="s">
        <v>712</v>
      </c>
      <c r="E41" s="27" t="s">
        <v>713</v>
      </c>
      <c r="F41" s="4" t="s">
        <v>714</v>
      </c>
      <c r="G41" s="4" t="s">
        <v>661</v>
      </c>
      <c r="H41" s="4" t="s">
        <v>661</v>
      </c>
      <c r="I41" s="160"/>
      <c r="J41" s="161"/>
      <c r="K41" s="162"/>
    </row>
    <row r="42" spans="1:11" ht="26">
      <c r="A42" s="167"/>
      <c r="B42" s="167"/>
      <c r="C42" s="163"/>
      <c r="D42" s="14" t="s">
        <v>715</v>
      </c>
      <c r="E42" s="27" t="s">
        <v>716</v>
      </c>
      <c r="F42" s="4" t="s">
        <v>717</v>
      </c>
      <c r="G42" s="4" t="s">
        <v>661</v>
      </c>
      <c r="H42" s="4" t="s">
        <v>661</v>
      </c>
      <c r="I42" s="2"/>
      <c r="J42" s="3"/>
      <c r="K42" s="30"/>
    </row>
    <row r="43" spans="1:11" ht="26">
      <c r="A43" s="167"/>
      <c r="B43" s="167"/>
      <c r="C43" s="163"/>
      <c r="D43" s="14" t="s">
        <v>718</v>
      </c>
      <c r="E43" s="27" t="s">
        <v>719</v>
      </c>
      <c r="F43" s="4" t="s">
        <v>720</v>
      </c>
      <c r="G43" s="4" t="s">
        <v>661</v>
      </c>
      <c r="H43" s="4" t="s">
        <v>661</v>
      </c>
      <c r="I43" s="2"/>
      <c r="J43" s="3"/>
      <c r="K43" s="30"/>
    </row>
    <row r="44" spans="1:11" ht="26.5">
      <c r="A44" s="167"/>
      <c r="B44" s="168"/>
      <c r="C44" s="163"/>
      <c r="D44" s="49" t="s">
        <v>721</v>
      </c>
      <c r="E44" s="27" t="s">
        <v>722</v>
      </c>
      <c r="F44" s="4" t="s">
        <v>723</v>
      </c>
      <c r="G44" s="4" t="s">
        <v>661</v>
      </c>
      <c r="H44" s="4" t="s">
        <v>661</v>
      </c>
      <c r="I44" s="160"/>
      <c r="J44" s="161"/>
      <c r="K44" s="162"/>
    </row>
    <row r="45" spans="1:11" ht="26">
      <c r="A45" s="167"/>
      <c r="B45" s="167"/>
      <c r="C45" s="163" t="s">
        <v>724</v>
      </c>
      <c r="D45" s="14" t="s">
        <v>725</v>
      </c>
      <c r="E45" s="50" t="s">
        <v>726</v>
      </c>
      <c r="F45" s="4" t="s">
        <v>727</v>
      </c>
      <c r="G45" s="4" t="s">
        <v>728</v>
      </c>
      <c r="H45" s="4" t="s">
        <v>728</v>
      </c>
      <c r="I45" s="160"/>
      <c r="J45" s="161"/>
      <c r="K45" s="162"/>
    </row>
    <row r="46" spans="1:11" ht="26">
      <c r="A46" s="167"/>
      <c r="B46" s="167"/>
      <c r="C46" s="163"/>
      <c r="D46" s="14" t="s">
        <v>729</v>
      </c>
      <c r="E46" s="15" t="s">
        <v>730</v>
      </c>
      <c r="F46" s="16">
        <v>0.98</v>
      </c>
      <c r="G46" s="4" t="s">
        <v>728</v>
      </c>
      <c r="H46" s="4" t="s">
        <v>728</v>
      </c>
      <c r="I46" s="2"/>
      <c r="J46" s="3"/>
      <c r="K46" s="30"/>
    </row>
    <row r="47" spans="1:11" ht="39">
      <c r="A47" s="167"/>
      <c r="B47" s="167"/>
      <c r="C47" s="163"/>
      <c r="D47" s="14" t="s">
        <v>731</v>
      </c>
      <c r="E47" s="15" t="s">
        <v>732</v>
      </c>
      <c r="F47" s="16">
        <v>0.99</v>
      </c>
      <c r="G47" s="4" t="s">
        <v>728</v>
      </c>
      <c r="H47" s="4" t="s">
        <v>728</v>
      </c>
      <c r="I47" s="2"/>
      <c r="J47" s="3"/>
      <c r="K47" s="30"/>
    </row>
    <row r="48" spans="1:11" ht="39">
      <c r="A48" s="167"/>
      <c r="B48" s="167"/>
      <c r="C48" s="163"/>
      <c r="D48" s="14" t="s">
        <v>733</v>
      </c>
      <c r="E48" s="15" t="s">
        <v>732</v>
      </c>
      <c r="F48" s="16">
        <v>0.99</v>
      </c>
      <c r="G48" s="4" t="s">
        <v>728</v>
      </c>
      <c r="H48" s="4" t="s">
        <v>728</v>
      </c>
      <c r="I48" s="2"/>
      <c r="J48" s="3"/>
      <c r="K48" s="30"/>
    </row>
    <row r="49" spans="1:11" ht="39">
      <c r="A49" s="167"/>
      <c r="B49" s="167"/>
      <c r="C49" s="163"/>
      <c r="D49" s="14" t="s">
        <v>734</v>
      </c>
      <c r="E49" s="15" t="s">
        <v>730</v>
      </c>
      <c r="F49" s="16">
        <v>0.98</v>
      </c>
      <c r="G49" s="4" t="s">
        <v>728</v>
      </c>
      <c r="H49" s="4" t="s">
        <v>728</v>
      </c>
      <c r="I49" s="2"/>
      <c r="J49" s="3"/>
      <c r="K49" s="30"/>
    </row>
    <row r="50" spans="1:11" ht="39">
      <c r="A50" s="167"/>
      <c r="B50" s="167"/>
      <c r="C50" s="163"/>
      <c r="D50" s="14" t="s">
        <v>735</v>
      </c>
      <c r="E50" s="15" t="s">
        <v>736</v>
      </c>
      <c r="F50" s="16">
        <v>0.97</v>
      </c>
      <c r="G50" s="4" t="s">
        <v>728</v>
      </c>
      <c r="H50" s="4" t="s">
        <v>728</v>
      </c>
      <c r="I50" s="160"/>
      <c r="J50" s="161"/>
      <c r="K50" s="162"/>
    </row>
    <row r="51" spans="1:11" ht="39">
      <c r="A51" s="167"/>
      <c r="B51" s="167"/>
      <c r="C51" s="163"/>
      <c r="D51" s="49" t="s">
        <v>737</v>
      </c>
      <c r="E51" s="15" t="s">
        <v>730</v>
      </c>
      <c r="F51" s="16">
        <v>0.98</v>
      </c>
      <c r="G51" s="4" t="s">
        <v>728</v>
      </c>
      <c r="H51" s="4" t="s">
        <v>728</v>
      </c>
      <c r="I51" s="160"/>
      <c r="J51" s="161"/>
      <c r="K51" s="162"/>
    </row>
    <row r="52" spans="1:11" ht="39">
      <c r="A52" s="167"/>
      <c r="B52" s="167"/>
      <c r="C52" s="1" t="s">
        <v>738</v>
      </c>
      <c r="D52" s="14" t="s">
        <v>739</v>
      </c>
      <c r="E52" s="15" t="s">
        <v>736</v>
      </c>
      <c r="F52" s="16">
        <v>0.97</v>
      </c>
      <c r="G52" s="4" t="s">
        <v>740</v>
      </c>
      <c r="H52" s="4" t="s">
        <v>740</v>
      </c>
      <c r="I52" s="160"/>
      <c r="J52" s="161"/>
      <c r="K52" s="162"/>
    </row>
    <row r="53" spans="1:11" ht="39">
      <c r="A53" s="167"/>
      <c r="B53" s="166" t="s">
        <v>741</v>
      </c>
      <c r="C53" s="166" t="s">
        <v>742</v>
      </c>
      <c r="D53" s="14" t="s">
        <v>743</v>
      </c>
      <c r="E53" s="15" t="s">
        <v>730</v>
      </c>
      <c r="F53" s="16">
        <v>0.98</v>
      </c>
      <c r="G53" s="4" t="s">
        <v>661</v>
      </c>
      <c r="H53" s="4" t="s">
        <v>661</v>
      </c>
      <c r="I53" s="160"/>
      <c r="J53" s="161"/>
      <c r="K53" s="162"/>
    </row>
    <row r="54" spans="1:11" ht="26">
      <c r="A54" s="167"/>
      <c r="B54" s="167"/>
      <c r="C54" s="167"/>
      <c r="D54" s="14" t="s">
        <v>744</v>
      </c>
      <c r="E54" s="15" t="s">
        <v>732</v>
      </c>
      <c r="F54" s="16">
        <v>0.99</v>
      </c>
      <c r="G54" s="4" t="s">
        <v>687</v>
      </c>
      <c r="H54" s="4" t="s">
        <v>687</v>
      </c>
      <c r="I54" s="2"/>
      <c r="J54" s="3"/>
      <c r="K54" s="30"/>
    </row>
    <row r="55" spans="1:11" ht="26">
      <c r="A55" s="167"/>
      <c r="B55" s="167"/>
      <c r="C55" s="167"/>
      <c r="D55" s="14" t="s">
        <v>745</v>
      </c>
      <c r="E55" s="15" t="s">
        <v>730</v>
      </c>
      <c r="F55" s="16">
        <v>0.98</v>
      </c>
      <c r="G55" s="4" t="s">
        <v>687</v>
      </c>
      <c r="H55" s="4" t="s">
        <v>687</v>
      </c>
      <c r="I55" s="2"/>
      <c r="J55" s="3"/>
      <c r="K55" s="30"/>
    </row>
    <row r="56" spans="1:11" ht="39">
      <c r="A56" s="167"/>
      <c r="B56" s="167"/>
      <c r="C56" s="167"/>
      <c r="D56" s="14" t="s">
        <v>746</v>
      </c>
      <c r="E56" s="15" t="s">
        <v>736</v>
      </c>
      <c r="F56" s="16">
        <v>0.97</v>
      </c>
      <c r="G56" s="4" t="s">
        <v>687</v>
      </c>
      <c r="H56" s="4" t="s">
        <v>687</v>
      </c>
      <c r="I56" s="2"/>
      <c r="J56" s="3"/>
      <c r="K56" s="30"/>
    </row>
    <row r="57" spans="1:11" ht="26">
      <c r="A57" s="167"/>
      <c r="B57" s="167"/>
      <c r="C57" s="167"/>
      <c r="D57" s="14" t="s">
        <v>747</v>
      </c>
      <c r="E57" s="15" t="s">
        <v>730</v>
      </c>
      <c r="F57" s="16">
        <v>0.98</v>
      </c>
      <c r="G57" s="4" t="s">
        <v>687</v>
      </c>
      <c r="H57" s="4" t="s">
        <v>687</v>
      </c>
      <c r="I57" s="2"/>
      <c r="J57" s="3"/>
      <c r="K57" s="30"/>
    </row>
    <row r="58" spans="1:11" ht="39">
      <c r="A58" s="167"/>
      <c r="B58" s="167"/>
      <c r="C58" s="167"/>
      <c r="D58" s="14" t="s">
        <v>748</v>
      </c>
      <c r="E58" s="15" t="s">
        <v>736</v>
      </c>
      <c r="F58" s="16">
        <v>0.97</v>
      </c>
      <c r="G58" s="4" t="s">
        <v>687</v>
      </c>
      <c r="H58" s="4" t="s">
        <v>687</v>
      </c>
      <c r="I58" s="2"/>
      <c r="J58" s="3"/>
      <c r="K58" s="30"/>
    </row>
    <row r="59" spans="1:11" ht="39">
      <c r="A59" s="167"/>
      <c r="B59" s="167"/>
      <c r="C59" s="167"/>
      <c r="D59" s="14" t="s">
        <v>749</v>
      </c>
      <c r="E59" s="15" t="s">
        <v>736</v>
      </c>
      <c r="F59" s="16">
        <v>0.97</v>
      </c>
      <c r="G59" s="4" t="s">
        <v>687</v>
      </c>
      <c r="H59" s="4" t="s">
        <v>687</v>
      </c>
      <c r="I59" s="2"/>
      <c r="J59" s="3"/>
      <c r="K59" s="30"/>
    </row>
    <row r="60" spans="1:11" ht="26">
      <c r="A60" s="167"/>
      <c r="B60" s="167"/>
      <c r="C60" s="167"/>
      <c r="D60" s="14" t="s">
        <v>750</v>
      </c>
      <c r="E60" s="15" t="s">
        <v>730</v>
      </c>
      <c r="F60" s="16">
        <v>0.98</v>
      </c>
      <c r="G60" s="4" t="s">
        <v>687</v>
      </c>
      <c r="H60" s="4" t="s">
        <v>687</v>
      </c>
      <c r="I60" s="2"/>
      <c r="J60" s="3"/>
      <c r="K60" s="30"/>
    </row>
    <row r="61" spans="1:11" ht="26">
      <c r="A61" s="167"/>
      <c r="B61" s="167"/>
      <c r="C61" s="167"/>
      <c r="D61" s="14" t="s">
        <v>751</v>
      </c>
      <c r="E61" s="15" t="s">
        <v>736</v>
      </c>
      <c r="F61" s="16">
        <v>0.97</v>
      </c>
      <c r="G61" s="4" t="s">
        <v>687</v>
      </c>
      <c r="H61" s="4" t="s">
        <v>687</v>
      </c>
      <c r="I61" s="2"/>
      <c r="J61" s="3"/>
      <c r="K61" s="30"/>
    </row>
    <row r="62" spans="1:11">
      <c r="A62" s="163" t="s">
        <v>752</v>
      </c>
      <c r="B62" s="163"/>
      <c r="C62" s="163"/>
      <c r="D62" s="163"/>
      <c r="E62" s="164"/>
      <c r="F62" s="163"/>
      <c r="G62" s="165">
        <v>100</v>
      </c>
      <c r="H62" s="165"/>
      <c r="I62" s="165"/>
      <c r="J62" s="165"/>
      <c r="K62" s="165"/>
    </row>
    <row r="63" spans="1:11">
      <c r="A63" s="166" t="s">
        <v>753</v>
      </c>
      <c r="B63" s="146" t="s">
        <v>754</v>
      </c>
      <c r="C63" s="146"/>
      <c r="D63" s="146"/>
      <c r="E63" s="147"/>
      <c r="F63" s="146"/>
      <c r="G63" s="146"/>
      <c r="H63" s="146"/>
      <c r="I63" s="146"/>
      <c r="J63" s="146"/>
      <c r="K63" s="146"/>
    </row>
    <row r="64" spans="1:11">
      <c r="A64" s="168"/>
      <c r="B64" s="146"/>
      <c r="C64" s="146"/>
      <c r="D64" s="146"/>
      <c r="E64" s="147"/>
      <c r="F64" s="146"/>
      <c r="G64" s="146"/>
      <c r="H64" s="146"/>
      <c r="I64" s="146"/>
      <c r="J64" s="146"/>
      <c r="K64" s="146"/>
    </row>
    <row r="65" spans="1:11">
      <c r="A65" s="146" t="s">
        <v>755</v>
      </c>
      <c r="B65" s="146"/>
      <c r="C65" s="146"/>
      <c r="D65" s="146"/>
      <c r="E65" s="147"/>
      <c r="F65" s="146"/>
      <c r="G65" s="146"/>
      <c r="H65" s="146"/>
      <c r="I65" s="146"/>
      <c r="J65" s="146"/>
      <c r="K65" s="146"/>
    </row>
    <row r="66" spans="1:11">
      <c r="A66" s="148" t="s">
        <v>756</v>
      </c>
      <c r="B66" s="149"/>
      <c r="C66" s="149"/>
      <c r="D66" s="149"/>
      <c r="E66" s="150"/>
      <c r="F66" s="149"/>
      <c r="G66" s="149"/>
      <c r="H66" s="149"/>
      <c r="I66" s="149"/>
      <c r="J66" s="149"/>
      <c r="K66" s="151"/>
    </row>
    <row r="67" spans="1:11">
      <c r="A67" s="152"/>
      <c r="B67" s="153"/>
      <c r="C67" s="153"/>
      <c r="D67" s="153"/>
      <c r="E67" s="154"/>
      <c r="F67" s="153"/>
      <c r="G67" s="153"/>
      <c r="H67" s="153"/>
      <c r="I67" s="153"/>
      <c r="J67" s="153"/>
      <c r="K67" s="155"/>
    </row>
    <row r="68" spans="1:11">
      <c r="A68" s="152"/>
      <c r="B68" s="153"/>
      <c r="C68" s="153"/>
      <c r="D68" s="153"/>
      <c r="E68" s="154"/>
      <c r="F68" s="153"/>
      <c r="G68" s="153"/>
      <c r="H68" s="153"/>
      <c r="I68" s="153"/>
      <c r="J68" s="153"/>
      <c r="K68" s="155"/>
    </row>
    <row r="69" spans="1:11">
      <c r="A69" s="152"/>
      <c r="B69" s="153"/>
      <c r="C69" s="153"/>
      <c r="D69" s="153"/>
      <c r="E69" s="154"/>
      <c r="F69" s="153"/>
      <c r="G69" s="153"/>
      <c r="H69" s="153"/>
      <c r="I69" s="153"/>
      <c r="J69" s="153"/>
      <c r="K69" s="155"/>
    </row>
    <row r="70" spans="1:11">
      <c r="A70" s="152"/>
      <c r="B70" s="153"/>
      <c r="C70" s="153"/>
      <c r="D70" s="153"/>
      <c r="E70" s="154"/>
      <c r="F70" s="153"/>
      <c r="G70" s="153"/>
      <c r="H70" s="153"/>
      <c r="I70" s="153"/>
      <c r="J70" s="153"/>
      <c r="K70" s="155"/>
    </row>
    <row r="71" spans="1:11" ht="87" customHeight="1">
      <c r="A71" s="156"/>
      <c r="B71" s="157"/>
      <c r="C71" s="157"/>
      <c r="D71" s="157"/>
      <c r="E71" s="158"/>
      <c r="F71" s="157"/>
      <c r="G71" s="157"/>
      <c r="H71" s="157"/>
      <c r="I71" s="157"/>
      <c r="J71" s="157"/>
      <c r="K71" s="159"/>
    </row>
  </sheetData>
  <mergeCells count="59">
    <mergeCell ref="A2:K2"/>
    <mergeCell ref="A3:K3"/>
    <mergeCell ref="A4:K4"/>
    <mergeCell ref="A5:C5"/>
    <mergeCell ref="D5:K5"/>
    <mergeCell ref="A7:C11"/>
    <mergeCell ref="A6:C6"/>
    <mergeCell ref="D6:E6"/>
    <mergeCell ref="G6:K6"/>
    <mergeCell ref="G7:H7"/>
    <mergeCell ref="G8:H8"/>
    <mergeCell ref="F13:K13"/>
    <mergeCell ref="I14:K14"/>
    <mergeCell ref="I15:K15"/>
    <mergeCell ref="I16:K16"/>
    <mergeCell ref="G9:H9"/>
    <mergeCell ref="G10:H10"/>
    <mergeCell ref="G11:H11"/>
    <mergeCell ref="F12:K12"/>
    <mergeCell ref="I17:K17"/>
    <mergeCell ref="I18:K18"/>
    <mergeCell ref="I19:K19"/>
    <mergeCell ref="I20:K20"/>
    <mergeCell ref="I21:K21"/>
    <mergeCell ref="I22:K22"/>
    <mergeCell ref="I23:K23"/>
    <mergeCell ref="I24:K24"/>
    <mergeCell ref="I25:K25"/>
    <mergeCell ref="I33:K33"/>
    <mergeCell ref="I34:K34"/>
    <mergeCell ref="I35:K35"/>
    <mergeCell ref="I39:K39"/>
    <mergeCell ref="I40:K40"/>
    <mergeCell ref="I41:K41"/>
    <mergeCell ref="I44:K44"/>
    <mergeCell ref="I45:K45"/>
    <mergeCell ref="I50:K50"/>
    <mergeCell ref="I51:K51"/>
    <mergeCell ref="I52:K52"/>
    <mergeCell ref="C15:C23"/>
    <mergeCell ref="C24:C33"/>
    <mergeCell ref="C34:C39"/>
    <mergeCell ref="C40:C44"/>
    <mergeCell ref="C45:C51"/>
    <mergeCell ref="A12:A13"/>
    <mergeCell ref="A14:A61"/>
    <mergeCell ref="A63:A64"/>
    <mergeCell ref="B15:B44"/>
    <mergeCell ref="B45:B52"/>
    <mergeCell ref="B53:B61"/>
    <mergeCell ref="B13:E13"/>
    <mergeCell ref="B12:E12"/>
    <mergeCell ref="B63:K64"/>
    <mergeCell ref="A66:K71"/>
    <mergeCell ref="I53:K53"/>
    <mergeCell ref="A62:F62"/>
    <mergeCell ref="G62:K62"/>
    <mergeCell ref="A65:K65"/>
    <mergeCell ref="C53:C61"/>
  </mergeCells>
  <phoneticPr fontId="39" type="noConversion"/>
  <pageMargins left="0.75" right="0.75" top="1" bottom="1" header="0.51180555555555596" footer="0.5118055555555559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22"/>
  <sheetViews>
    <sheetView topLeftCell="A94" workbookViewId="0">
      <selection activeCell="A2" sqref="A2:K2"/>
    </sheetView>
  </sheetViews>
  <sheetFormatPr defaultColWidth="9" defaultRowHeight="14"/>
  <cols>
    <col min="6" max="6" width="11.453125"/>
  </cols>
  <sheetData>
    <row r="1" spans="1:15" ht="27.5">
      <c r="A1" s="184" t="s">
        <v>757</v>
      </c>
      <c r="B1" s="184"/>
      <c r="C1" s="184"/>
      <c r="D1" s="184"/>
      <c r="E1" s="184"/>
      <c r="F1" s="184"/>
      <c r="G1" s="184"/>
      <c r="H1" s="184"/>
      <c r="I1" s="184"/>
      <c r="J1" s="206"/>
      <c r="K1" s="184"/>
    </row>
    <row r="2" spans="1:15" ht="17.5">
      <c r="A2" s="218"/>
      <c r="B2" s="218"/>
      <c r="C2" s="218"/>
      <c r="D2" s="218"/>
      <c r="E2" s="218"/>
      <c r="F2" s="218"/>
      <c r="G2" s="218"/>
      <c r="H2" s="218"/>
      <c r="I2" s="218"/>
      <c r="J2" s="219"/>
      <c r="K2" s="218"/>
    </row>
    <row r="3" spans="1:15" ht="17.5">
      <c r="A3" s="204" t="s">
        <v>919</v>
      </c>
      <c r="B3" s="204"/>
      <c r="C3" s="204"/>
      <c r="D3" s="204"/>
      <c r="E3" s="204"/>
      <c r="F3" s="204"/>
      <c r="G3" s="204"/>
      <c r="H3" s="204"/>
      <c r="I3" s="204"/>
      <c r="J3" s="205"/>
      <c r="K3" s="204"/>
    </row>
    <row r="4" spans="1:15" ht="60" customHeight="1">
      <c r="A4" s="163" t="s">
        <v>758</v>
      </c>
      <c r="B4" s="163"/>
      <c r="C4" s="163"/>
      <c r="D4" s="160" t="s">
        <v>759</v>
      </c>
      <c r="E4" s="161"/>
      <c r="F4" s="161"/>
      <c r="G4" s="161"/>
      <c r="H4" s="161"/>
      <c r="I4" s="161"/>
      <c r="J4" s="161"/>
      <c r="K4" s="162"/>
    </row>
    <row r="5" spans="1:15">
      <c r="A5" s="163" t="s">
        <v>631</v>
      </c>
      <c r="B5" s="163"/>
      <c r="C5" s="163"/>
      <c r="D5" s="165">
        <v>188001</v>
      </c>
      <c r="E5" s="165"/>
      <c r="F5" s="1" t="s">
        <v>633</v>
      </c>
      <c r="G5" s="170" t="s">
        <v>760</v>
      </c>
      <c r="H5" s="165"/>
      <c r="I5" s="165"/>
      <c r="J5" s="197"/>
      <c r="K5" s="165"/>
    </row>
    <row r="6" spans="1:15" ht="26.5">
      <c r="A6" s="171" t="s">
        <v>761</v>
      </c>
      <c r="B6" s="172"/>
      <c r="C6" s="173"/>
      <c r="D6" s="1" t="s">
        <v>635</v>
      </c>
      <c r="E6" s="1" t="s">
        <v>636</v>
      </c>
      <c r="F6" s="1" t="s">
        <v>637</v>
      </c>
      <c r="G6" s="163" t="s">
        <v>638</v>
      </c>
      <c r="H6" s="163"/>
      <c r="I6" s="1" t="s">
        <v>639</v>
      </c>
      <c r="J6" s="31" t="s">
        <v>640</v>
      </c>
      <c r="K6" s="1" t="s">
        <v>641</v>
      </c>
    </row>
    <row r="7" spans="1:15" ht="26">
      <c r="A7" s="174"/>
      <c r="B7" s="175"/>
      <c r="C7" s="176"/>
      <c r="D7" s="1" t="s">
        <v>642</v>
      </c>
      <c r="E7" s="4">
        <v>48.23</v>
      </c>
      <c r="F7" s="4">
        <v>33.6</v>
      </c>
      <c r="G7" s="165">
        <v>33.6</v>
      </c>
      <c r="H7" s="165"/>
      <c r="I7" s="4">
        <v>10</v>
      </c>
      <c r="J7" s="16">
        <f>G7/F7</f>
        <v>1</v>
      </c>
      <c r="K7" s="4">
        <f>J7*I7</f>
        <v>10</v>
      </c>
    </row>
    <row r="8" spans="1:15">
      <c r="A8" s="174"/>
      <c r="B8" s="175"/>
      <c r="C8" s="176"/>
      <c r="D8" s="1" t="s">
        <v>762</v>
      </c>
      <c r="E8" s="4">
        <v>48.23</v>
      </c>
      <c r="F8" s="4">
        <v>33.6</v>
      </c>
      <c r="G8" s="165">
        <v>33.6</v>
      </c>
      <c r="H8" s="165"/>
      <c r="I8" s="4" t="s">
        <v>539</v>
      </c>
      <c r="J8" s="16" t="s">
        <v>539</v>
      </c>
      <c r="K8" s="4" t="s">
        <v>539</v>
      </c>
    </row>
    <row r="9" spans="1:15" ht="26">
      <c r="A9" s="174"/>
      <c r="B9" s="175"/>
      <c r="C9" s="176"/>
      <c r="D9" s="5" t="s">
        <v>763</v>
      </c>
      <c r="E9" s="4"/>
      <c r="F9" s="4"/>
      <c r="G9" s="165"/>
      <c r="H9" s="165"/>
      <c r="I9" s="4" t="s">
        <v>539</v>
      </c>
      <c r="J9" s="16" t="s">
        <v>539</v>
      </c>
      <c r="K9" s="4" t="s">
        <v>539</v>
      </c>
    </row>
    <row r="10" spans="1:15">
      <c r="A10" s="174"/>
      <c r="B10" s="175"/>
      <c r="C10" s="176"/>
      <c r="D10" s="5" t="s">
        <v>764</v>
      </c>
      <c r="E10" s="4">
        <v>48.23</v>
      </c>
      <c r="F10" s="4">
        <v>33.6</v>
      </c>
      <c r="G10" s="165">
        <v>33.6</v>
      </c>
      <c r="H10" s="165"/>
      <c r="I10" s="4" t="s">
        <v>539</v>
      </c>
      <c r="J10" s="16" t="s">
        <v>539</v>
      </c>
      <c r="K10" s="4" t="s">
        <v>539</v>
      </c>
    </row>
    <row r="11" spans="1:15">
      <c r="A11" s="177"/>
      <c r="B11" s="178"/>
      <c r="C11" s="179"/>
      <c r="D11" s="1" t="s">
        <v>643</v>
      </c>
      <c r="E11" s="4"/>
      <c r="F11" s="4"/>
      <c r="G11" s="165"/>
      <c r="H11" s="165"/>
      <c r="I11" s="4" t="s">
        <v>539</v>
      </c>
      <c r="J11" s="16" t="s">
        <v>539</v>
      </c>
      <c r="K11" s="4" t="s">
        <v>539</v>
      </c>
    </row>
    <row r="12" spans="1:15">
      <c r="A12" s="163" t="s">
        <v>644</v>
      </c>
      <c r="B12" s="163" t="s">
        <v>645</v>
      </c>
      <c r="C12" s="163"/>
      <c r="D12" s="163"/>
      <c r="E12" s="163"/>
      <c r="F12" s="163" t="s">
        <v>646</v>
      </c>
      <c r="G12" s="163"/>
      <c r="H12" s="163"/>
      <c r="I12" s="163"/>
      <c r="J12" s="201"/>
      <c r="K12" s="163"/>
    </row>
    <row r="13" spans="1:15" ht="101" customHeight="1">
      <c r="A13" s="163"/>
      <c r="B13" s="170" t="s">
        <v>765</v>
      </c>
      <c r="C13" s="165"/>
      <c r="D13" s="165"/>
      <c r="E13" s="165"/>
      <c r="F13" s="170" t="s">
        <v>766</v>
      </c>
      <c r="G13" s="165"/>
      <c r="H13" s="165"/>
      <c r="I13" s="165"/>
      <c r="J13" s="197"/>
      <c r="K13" s="165"/>
      <c r="O13" s="91" t="s">
        <v>887</v>
      </c>
    </row>
    <row r="14" spans="1:15" ht="26.5">
      <c r="A14" s="166" t="s">
        <v>767</v>
      </c>
      <c r="B14" s="1" t="s">
        <v>650</v>
      </c>
      <c r="C14" s="1" t="s">
        <v>651</v>
      </c>
      <c r="D14" s="1" t="s">
        <v>652</v>
      </c>
      <c r="E14" s="1" t="s">
        <v>653</v>
      </c>
      <c r="F14" s="1" t="s">
        <v>654</v>
      </c>
      <c r="G14" s="1" t="s">
        <v>639</v>
      </c>
      <c r="H14" s="1" t="s">
        <v>641</v>
      </c>
      <c r="I14" s="163" t="s">
        <v>655</v>
      </c>
      <c r="J14" s="201"/>
      <c r="K14" s="163"/>
      <c r="O14" s="32" t="s">
        <v>888</v>
      </c>
    </row>
    <row r="15" spans="1:15" ht="28">
      <c r="A15" s="167"/>
      <c r="B15" s="170" t="s">
        <v>768</v>
      </c>
      <c r="C15" s="163" t="s">
        <v>657</v>
      </c>
      <c r="D15" s="7" t="s">
        <v>669</v>
      </c>
      <c r="E15" s="8" t="s">
        <v>769</v>
      </c>
      <c r="F15" s="8" t="s">
        <v>770</v>
      </c>
      <c r="G15" s="8" t="s">
        <v>771</v>
      </c>
      <c r="H15" s="8" t="s">
        <v>771</v>
      </c>
      <c r="I15" s="165"/>
      <c r="J15" s="197"/>
      <c r="K15" s="165"/>
      <c r="O15" s="33" t="s">
        <v>772</v>
      </c>
    </row>
    <row r="16" spans="1:15" ht="28">
      <c r="A16" s="167"/>
      <c r="B16" s="170"/>
      <c r="C16" s="163"/>
      <c r="D16" s="7" t="s">
        <v>773</v>
      </c>
      <c r="E16" s="8" t="s">
        <v>774</v>
      </c>
      <c r="F16" s="8" t="s">
        <v>775</v>
      </c>
      <c r="G16" s="8" t="s">
        <v>771</v>
      </c>
      <c r="H16" s="8" t="s">
        <v>771</v>
      </c>
      <c r="I16" s="165"/>
      <c r="J16" s="197"/>
      <c r="K16" s="165"/>
    </row>
    <row r="17" spans="1:11" ht="42">
      <c r="A17" s="167"/>
      <c r="B17" s="170"/>
      <c r="C17" s="163"/>
      <c r="D17" s="7" t="s">
        <v>776</v>
      </c>
      <c r="E17" s="8" t="s">
        <v>777</v>
      </c>
      <c r="F17" s="8" t="s">
        <v>778</v>
      </c>
      <c r="G17" s="8" t="s">
        <v>771</v>
      </c>
      <c r="H17" s="8" t="s">
        <v>771</v>
      </c>
      <c r="I17" s="165"/>
      <c r="J17" s="197"/>
      <c r="K17" s="165"/>
    </row>
    <row r="18" spans="1:11" ht="28">
      <c r="A18" s="167"/>
      <c r="B18" s="165"/>
      <c r="C18" s="163"/>
      <c r="D18" s="7" t="s">
        <v>779</v>
      </c>
      <c r="E18" s="7" t="s">
        <v>780</v>
      </c>
      <c r="F18" s="7" t="s">
        <v>781</v>
      </c>
      <c r="G18" s="4" t="s">
        <v>782</v>
      </c>
      <c r="H18" s="4" t="s">
        <v>782</v>
      </c>
      <c r="I18" s="165"/>
      <c r="J18" s="197"/>
      <c r="K18" s="165"/>
    </row>
    <row r="19" spans="1:11" ht="39">
      <c r="A19" s="167"/>
      <c r="B19" s="165"/>
      <c r="C19" s="163" t="s">
        <v>684</v>
      </c>
      <c r="D19" s="9" t="s">
        <v>691</v>
      </c>
      <c r="E19" s="10" t="s">
        <v>783</v>
      </c>
      <c r="F19" s="10">
        <v>0.99</v>
      </c>
      <c r="G19" s="8" t="s">
        <v>771</v>
      </c>
      <c r="H19" s="8" t="s">
        <v>771</v>
      </c>
      <c r="I19" s="165"/>
      <c r="J19" s="197"/>
      <c r="K19" s="165"/>
    </row>
    <row r="20" spans="1:11" ht="26">
      <c r="A20" s="167"/>
      <c r="B20" s="165"/>
      <c r="C20" s="163"/>
      <c r="D20" s="9" t="s">
        <v>693</v>
      </c>
      <c r="E20" s="11" t="s">
        <v>694</v>
      </c>
      <c r="F20" s="10">
        <v>1</v>
      </c>
      <c r="G20" s="8" t="s">
        <v>771</v>
      </c>
      <c r="H20" s="8" t="s">
        <v>771</v>
      </c>
      <c r="I20" s="165"/>
      <c r="J20" s="197"/>
      <c r="K20" s="165"/>
    </row>
    <row r="21" spans="1:11" ht="26">
      <c r="A21" s="167"/>
      <c r="B21" s="165"/>
      <c r="C21" s="1" t="s">
        <v>700</v>
      </c>
      <c r="D21" s="9" t="s">
        <v>704</v>
      </c>
      <c r="E21" s="11" t="s">
        <v>694</v>
      </c>
      <c r="F21" s="10">
        <v>1</v>
      </c>
      <c r="G21" s="8" t="s">
        <v>784</v>
      </c>
      <c r="H21" s="8" t="s">
        <v>784</v>
      </c>
      <c r="I21" s="165"/>
      <c r="J21" s="197"/>
      <c r="K21" s="165"/>
    </row>
    <row r="22" spans="1:11" ht="26">
      <c r="A22" s="167"/>
      <c r="B22" s="165"/>
      <c r="C22" s="163" t="s">
        <v>708</v>
      </c>
      <c r="D22" s="9" t="s">
        <v>712</v>
      </c>
      <c r="E22" s="11" t="s">
        <v>694</v>
      </c>
      <c r="F22" s="10">
        <v>1</v>
      </c>
      <c r="G22" s="8" t="s">
        <v>771</v>
      </c>
      <c r="H22" s="8" t="s">
        <v>771</v>
      </c>
      <c r="I22" s="165"/>
      <c r="J22" s="197"/>
      <c r="K22" s="165"/>
    </row>
    <row r="23" spans="1:11" ht="56">
      <c r="A23" s="167"/>
      <c r="B23" s="165"/>
      <c r="C23" s="163"/>
      <c r="D23" s="9" t="s">
        <v>785</v>
      </c>
      <c r="E23" s="7" t="s">
        <v>786</v>
      </c>
      <c r="F23" s="7" t="s">
        <v>786</v>
      </c>
      <c r="G23" s="4" t="s">
        <v>782</v>
      </c>
      <c r="H23" s="4" t="s">
        <v>782</v>
      </c>
      <c r="I23" s="165"/>
      <c r="J23" s="197"/>
      <c r="K23" s="165"/>
    </row>
    <row r="24" spans="1:11" ht="39">
      <c r="A24" s="167"/>
      <c r="B24" s="163" t="s">
        <v>787</v>
      </c>
      <c r="C24" s="163" t="s">
        <v>724</v>
      </c>
      <c r="D24" s="9" t="s">
        <v>733</v>
      </c>
      <c r="E24" s="12" t="s">
        <v>783</v>
      </c>
      <c r="F24" s="12">
        <v>0.99</v>
      </c>
      <c r="G24" s="13" t="s">
        <v>788</v>
      </c>
      <c r="H24" s="13" t="s">
        <v>788</v>
      </c>
      <c r="I24" s="165"/>
      <c r="J24" s="197"/>
      <c r="K24" s="165"/>
    </row>
    <row r="25" spans="1:11" ht="39">
      <c r="A25" s="167"/>
      <c r="B25" s="163"/>
      <c r="C25" s="163"/>
      <c r="D25" s="9" t="s">
        <v>734</v>
      </c>
      <c r="E25" s="10" t="s">
        <v>789</v>
      </c>
      <c r="F25" s="10">
        <v>0.98</v>
      </c>
      <c r="G25" s="4" t="s">
        <v>790</v>
      </c>
      <c r="H25" s="4" t="s">
        <v>790</v>
      </c>
      <c r="I25" s="165"/>
      <c r="J25" s="197"/>
      <c r="K25" s="165"/>
    </row>
    <row r="26" spans="1:11">
      <c r="A26" s="167"/>
      <c r="B26" s="166" t="s">
        <v>791</v>
      </c>
      <c r="C26" s="166" t="s">
        <v>792</v>
      </c>
      <c r="D26" s="146" t="s">
        <v>793</v>
      </c>
      <c r="E26" s="217" t="s">
        <v>730</v>
      </c>
      <c r="F26" s="197">
        <v>0.98</v>
      </c>
      <c r="G26" s="165" t="s">
        <v>771</v>
      </c>
      <c r="H26" s="165" t="s">
        <v>771</v>
      </c>
      <c r="I26" s="165"/>
      <c r="J26" s="197"/>
      <c r="K26" s="165"/>
    </row>
    <row r="27" spans="1:11">
      <c r="A27" s="167"/>
      <c r="B27" s="167"/>
      <c r="C27" s="167"/>
      <c r="D27" s="146"/>
      <c r="E27" s="165"/>
      <c r="F27" s="165"/>
      <c r="G27" s="165"/>
      <c r="H27" s="165"/>
      <c r="I27" s="165"/>
      <c r="J27" s="197"/>
      <c r="K27" s="165"/>
    </row>
    <row r="28" spans="1:11" ht="26">
      <c r="A28" s="168"/>
      <c r="B28" s="168"/>
      <c r="C28" s="168"/>
      <c r="D28" s="17" t="s">
        <v>794</v>
      </c>
      <c r="E28" s="15" t="s">
        <v>730</v>
      </c>
      <c r="F28" s="16">
        <v>0.98</v>
      </c>
      <c r="G28" s="4" t="s">
        <v>782</v>
      </c>
      <c r="H28" s="4" t="s">
        <v>782</v>
      </c>
      <c r="I28" s="165"/>
      <c r="J28" s="197"/>
      <c r="K28" s="165"/>
    </row>
    <row r="29" spans="1:11">
      <c r="A29" s="163" t="s">
        <v>752</v>
      </c>
      <c r="B29" s="163"/>
      <c r="C29" s="163"/>
      <c r="D29" s="163"/>
      <c r="E29" s="163"/>
      <c r="F29" s="163"/>
      <c r="G29" s="165">
        <v>100</v>
      </c>
      <c r="H29" s="165"/>
      <c r="I29" s="165"/>
      <c r="J29" s="197"/>
      <c r="K29" s="165"/>
    </row>
    <row r="30" spans="1:11">
      <c r="A30" s="166" t="s">
        <v>753</v>
      </c>
      <c r="B30" s="146" t="s">
        <v>795</v>
      </c>
      <c r="C30" s="146"/>
      <c r="D30" s="146"/>
      <c r="E30" s="146"/>
      <c r="F30" s="146"/>
      <c r="G30" s="146"/>
      <c r="H30" s="146"/>
      <c r="I30" s="146"/>
      <c r="J30" s="193"/>
      <c r="K30" s="146"/>
    </row>
    <row r="31" spans="1:11">
      <c r="A31" s="168"/>
      <c r="B31" s="146"/>
      <c r="C31" s="146"/>
      <c r="D31" s="146"/>
      <c r="E31" s="146"/>
      <c r="F31" s="146"/>
      <c r="G31" s="146"/>
      <c r="H31" s="146"/>
      <c r="I31" s="146"/>
      <c r="J31" s="193"/>
      <c r="K31" s="146"/>
    </row>
    <row r="32" spans="1:11">
      <c r="A32" s="146" t="s">
        <v>755</v>
      </c>
      <c r="B32" s="146"/>
      <c r="C32" s="146"/>
      <c r="D32" s="146"/>
      <c r="E32" s="146"/>
      <c r="F32" s="146"/>
      <c r="G32" s="146"/>
      <c r="H32" s="146"/>
      <c r="I32" s="146"/>
      <c r="J32" s="193"/>
      <c r="K32" s="146"/>
    </row>
    <row r="33" spans="1:11">
      <c r="A33" s="148" t="s">
        <v>796</v>
      </c>
      <c r="B33" s="149"/>
      <c r="C33" s="149"/>
      <c r="D33" s="149"/>
      <c r="E33" s="149"/>
      <c r="F33" s="149"/>
      <c r="G33" s="149"/>
      <c r="H33" s="149"/>
      <c r="I33" s="149"/>
      <c r="J33" s="194"/>
      <c r="K33" s="151"/>
    </row>
    <row r="34" spans="1:11">
      <c r="A34" s="152"/>
      <c r="B34" s="153"/>
      <c r="C34" s="153"/>
      <c r="D34" s="153"/>
      <c r="E34" s="153"/>
      <c r="F34" s="153"/>
      <c r="G34" s="153"/>
      <c r="H34" s="153"/>
      <c r="I34" s="153"/>
      <c r="J34" s="195"/>
      <c r="K34" s="155"/>
    </row>
    <row r="35" spans="1:11">
      <c r="A35" s="152"/>
      <c r="B35" s="153"/>
      <c r="C35" s="153"/>
      <c r="D35" s="153"/>
      <c r="E35" s="153"/>
      <c r="F35" s="153"/>
      <c r="G35" s="153"/>
      <c r="H35" s="153"/>
      <c r="I35" s="153"/>
      <c r="J35" s="195"/>
      <c r="K35" s="155"/>
    </row>
    <row r="36" spans="1:11">
      <c r="A36" s="152"/>
      <c r="B36" s="153"/>
      <c r="C36" s="153"/>
      <c r="D36" s="153"/>
      <c r="E36" s="153"/>
      <c r="F36" s="153"/>
      <c r="G36" s="153"/>
      <c r="H36" s="153"/>
      <c r="I36" s="153"/>
      <c r="J36" s="195"/>
      <c r="K36" s="155"/>
    </row>
    <row r="37" spans="1:11">
      <c r="A37" s="152"/>
      <c r="B37" s="153"/>
      <c r="C37" s="153"/>
      <c r="D37" s="153"/>
      <c r="E37" s="153"/>
      <c r="F37" s="153"/>
      <c r="G37" s="153"/>
      <c r="H37" s="153"/>
      <c r="I37" s="153"/>
      <c r="J37" s="195"/>
      <c r="K37" s="155"/>
    </row>
    <row r="38" spans="1:11" ht="40" customHeight="1">
      <c r="A38" s="156"/>
      <c r="B38" s="157"/>
      <c r="C38" s="157"/>
      <c r="D38" s="157"/>
      <c r="E38" s="157"/>
      <c r="F38" s="157"/>
      <c r="G38" s="157"/>
      <c r="H38" s="157"/>
      <c r="I38" s="157"/>
      <c r="J38" s="196"/>
      <c r="K38" s="159"/>
    </row>
    <row r="39" spans="1:11">
      <c r="A39" s="18"/>
      <c r="B39" s="18"/>
      <c r="C39" s="18"/>
      <c r="D39" s="18"/>
      <c r="E39" s="18"/>
      <c r="F39" s="18"/>
      <c r="G39" s="18"/>
      <c r="H39" s="18"/>
      <c r="I39" s="18"/>
      <c r="J39" s="34"/>
      <c r="K39" s="18"/>
    </row>
    <row r="40" spans="1:11" ht="27.5">
      <c r="A40" s="184" t="s">
        <v>757</v>
      </c>
      <c r="B40" s="184"/>
      <c r="C40" s="184"/>
      <c r="D40" s="184"/>
      <c r="E40" s="184"/>
      <c r="F40" s="184"/>
      <c r="G40" s="184"/>
      <c r="H40" s="184"/>
      <c r="I40" s="184"/>
      <c r="J40" s="206"/>
      <c r="K40" s="184"/>
    </row>
    <row r="41" spans="1:11" ht="17.5">
      <c r="A41" s="202" t="s">
        <v>797</v>
      </c>
      <c r="B41" s="202"/>
      <c r="C41" s="202"/>
      <c r="D41" s="202"/>
      <c r="E41" s="202"/>
      <c r="F41" s="202"/>
      <c r="G41" s="202"/>
      <c r="H41" s="202"/>
      <c r="I41" s="202"/>
      <c r="J41" s="203"/>
      <c r="K41" s="202"/>
    </row>
    <row r="42" spans="1:11" ht="17.5">
      <c r="A42" s="204" t="s">
        <v>798</v>
      </c>
      <c r="B42" s="204"/>
      <c r="C42" s="204"/>
      <c r="D42" s="204"/>
      <c r="E42" s="204"/>
      <c r="F42" s="204"/>
      <c r="G42" s="204"/>
      <c r="H42" s="204"/>
      <c r="I42" s="204"/>
      <c r="J42" s="205"/>
      <c r="K42" s="204"/>
    </row>
    <row r="43" spans="1:11" ht="40" customHeight="1">
      <c r="A43" s="163" t="s">
        <v>758</v>
      </c>
      <c r="B43" s="163"/>
      <c r="C43" s="163"/>
      <c r="D43" s="160" t="s">
        <v>799</v>
      </c>
      <c r="E43" s="161"/>
      <c r="F43" s="161"/>
      <c r="G43" s="161"/>
      <c r="H43" s="161"/>
      <c r="I43" s="161"/>
      <c r="J43" s="161"/>
      <c r="K43" s="162"/>
    </row>
    <row r="44" spans="1:11">
      <c r="A44" s="163" t="s">
        <v>631</v>
      </c>
      <c r="B44" s="163"/>
      <c r="C44" s="163"/>
      <c r="D44" s="165">
        <v>188001</v>
      </c>
      <c r="E44" s="165"/>
      <c r="F44" s="1" t="s">
        <v>633</v>
      </c>
      <c r="G44" s="170" t="s">
        <v>760</v>
      </c>
      <c r="H44" s="165"/>
      <c r="I44" s="165"/>
      <c r="J44" s="197"/>
      <c r="K44" s="165"/>
    </row>
    <row r="45" spans="1:11" ht="26.5">
      <c r="A45" s="171" t="s">
        <v>761</v>
      </c>
      <c r="B45" s="172"/>
      <c r="C45" s="173"/>
      <c r="D45" s="1" t="s">
        <v>635</v>
      </c>
      <c r="E45" s="1" t="s">
        <v>636</v>
      </c>
      <c r="F45" s="1" t="s">
        <v>637</v>
      </c>
      <c r="G45" s="163" t="s">
        <v>638</v>
      </c>
      <c r="H45" s="163"/>
      <c r="I45" s="1" t="s">
        <v>639</v>
      </c>
      <c r="J45" s="31" t="s">
        <v>640</v>
      </c>
      <c r="K45" s="1" t="s">
        <v>641</v>
      </c>
    </row>
    <row r="46" spans="1:11" ht="26">
      <c r="A46" s="174"/>
      <c r="B46" s="175"/>
      <c r="C46" s="176"/>
      <c r="D46" s="1" t="s">
        <v>642</v>
      </c>
      <c r="E46" s="4"/>
      <c r="F46" s="4">
        <v>35.46</v>
      </c>
      <c r="G46" s="165">
        <v>35.46</v>
      </c>
      <c r="H46" s="165"/>
      <c r="I46" s="4">
        <v>10</v>
      </c>
      <c r="J46" s="16">
        <f>G46/F46</f>
        <v>1</v>
      </c>
      <c r="K46" s="4">
        <f>J46*I46</f>
        <v>10</v>
      </c>
    </row>
    <row r="47" spans="1:11">
      <c r="A47" s="174"/>
      <c r="B47" s="175"/>
      <c r="C47" s="176"/>
      <c r="D47" s="1" t="s">
        <v>762</v>
      </c>
      <c r="E47" s="4"/>
      <c r="F47" s="4">
        <v>35.46</v>
      </c>
      <c r="G47" s="215">
        <v>35.46</v>
      </c>
      <c r="H47" s="216"/>
      <c r="I47" s="4" t="s">
        <v>539</v>
      </c>
      <c r="J47" s="16" t="s">
        <v>539</v>
      </c>
      <c r="K47" s="4" t="s">
        <v>539</v>
      </c>
    </row>
    <row r="48" spans="1:11" ht="26">
      <c r="A48" s="174"/>
      <c r="B48" s="175"/>
      <c r="C48" s="176"/>
      <c r="D48" s="5" t="s">
        <v>763</v>
      </c>
      <c r="E48" s="4"/>
      <c r="F48" s="4">
        <v>35.46</v>
      </c>
      <c r="G48" s="215">
        <v>35.46</v>
      </c>
      <c r="H48" s="216"/>
      <c r="I48" s="4" t="s">
        <v>539</v>
      </c>
      <c r="J48" s="16" t="s">
        <v>539</v>
      </c>
      <c r="K48" s="4" t="s">
        <v>539</v>
      </c>
    </row>
    <row r="49" spans="1:11">
      <c r="A49" s="174"/>
      <c r="B49" s="175"/>
      <c r="C49" s="176"/>
      <c r="D49" s="5" t="s">
        <v>764</v>
      </c>
      <c r="E49" s="4"/>
      <c r="F49" s="4"/>
      <c r="G49" s="215"/>
      <c r="H49" s="216"/>
      <c r="I49" s="4" t="s">
        <v>539</v>
      </c>
      <c r="J49" s="16" t="s">
        <v>539</v>
      </c>
      <c r="K49" s="4" t="s">
        <v>539</v>
      </c>
    </row>
    <row r="50" spans="1:11">
      <c r="A50" s="177"/>
      <c r="B50" s="178"/>
      <c r="C50" s="179"/>
      <c r="D50" s="1" t="s">
        <v>643</v>
      </c>
      <c r="E50" s="4"/>
      <c r="F50" s="4"/>
      <c r="G50" s="165"/>
      <c r="H50" s="165"/>
      <c r="I50" s="4" t="s">
        <v>539</v>
      </c>
      <c r="J50" s="16" t="s">
        <v>539</v>
      </c>
      <c r="K50" s="4" t="s">
        <v>539</v>
      </c>
    </row>
    <row r="51" spans="1:11">
      <c r="A51" s="163" t="s">
        <v>644</v>
      </c>
      <c r="B51" s="163" t="s">
        <v>645</v>
      </c>
      <c r="C51" s="163"/>
      <c r="D51" s="163"/>
      <c r="E51" s="163"/>
      <c r="F51" s="163" t="s">
        <v>646</v>
      </c>
      <c r="G51" s="163"/>
      <c r="H51" s="163"/>
      <c r="I51" s="163"/>
      <c r="J51" s="201"/>
      <c r="K51" s="163"/>
    </row>
    <row r="52" spans="1:11" ht="86" customHeight="1">
      <c r="A52" s="163"/>
      <c r="B52" s="170" t="s">
        <v>800</v>
      </c>
      <c r="C52" s="165"/>
      <c r="D52" s="165"/>
      <c r="E52" s="165"/>
      <c r="F52" s="170" t="s">
        <v>801</v>
      </c>
      <c r="G52" s="165"/>
      <c r="H52" s="165"/>
      <c r="I52" s="165"/>
      <c r="J52" s="197"/>
      <c r="K52" s="165"/>
    </row>
    <row r="53" spans="1:11" ht="26.5">
      <c r="A53" s="166" t="s">
        <v>767</v>
      </c>
      <c r="B53" s="1" t="s">
        <v>650</v>
      </c>
      <c r="C53" s="1" t="s">
        <v>651</v>
      </c>
      <c r="D53" s="1" t="s">
        <v>652</v>
      </c>
      <c r="E53" s="1" t="s">
        <v>653</v>
      </c>
      <c r="F53" s="1" t="s">
        <v>654</v>
      </c>
      <c r="G53" s="1" t="s">
        <v>639</v>
      </c>
      <c r="H53" s="1" t="s">
        <v>641</v>
      </c>
      <c r="I53" s="163" t="s">
        <v>655</v>
      </c>
      <c r="J53" s="201"/>
      <c r="K53" s="163"/>
    </row>
    <row r="54" spans="1:11" ht="28">
      <c r="A54" s="167"/>
      <c r="B54" s="170" t="s">
        <v>768</v>
      </c>
      <c r="C54" s="1" t="s">
        <v>657</v>
      </c>
      <c r="D54" s="7" t="s">
        <v>802</v>
      </c>
      <c r="E54" s="19" t="s">
        <v>803</v>
      </c>
      <c r="F54" s="8" t="s">
        <v>803</v>
      </c>
      <c r="G54" s="20">
        <v>10</v>
      </c>
      <c r="H54" s="20">
        <v>10</v>
      </c>
      <c r="I54" s="165"/>
      <c r="J54" s="197"/>
      <c r="K54" s="165"/>
    </row>
    <row r="55" spans="1:11" ht="39">
      <c r="A55" s="167"/>
      <c r="B55" s="165"/>
      <c r="C55" s="1" t="s">
        <v>684</v>
      </c>
      <c r="D55" s="9" t="s">
        <v>804</v>
      </c>
      <c r="E55" s="21" t="s">
        <v>805</v>
      </c>
      <c r="F55" s="22">
        <v>0.99</v>
      </c>
      <c r="G55" s="20">
        <v>15</v>
      </c>
      <c r="H55" s="20">
        <v>15</v>
      </c>
      <c r="I55" s="165"/>
      <c r="J55" s="197"/>
      <c r="K55" s="165"/>
    </row>
    <row r="56" spans="1:11" ht="39">
      <c r="A56" s="167"/>
      <c r="B56" s="165"/>
      <c r="C56" s="1" t="s">
        <v>700</v>
      </c>
      <c r="D56" s="9" t="s">
        <v>806</v>
      </c>
      <c r="E56" s="11" t="s">
        <v>694</v>
      </c>
      <c r="F56" s="22">
        <v>1</v>
      </c>
      <c r="G56" s="20">
        <v>15</v>
      </c>
      <c r="H56" s="20">
        <v>15</v>
      </c>
      <c r="I56" s="165"/>
      <c r="J56" s="197"/>
      <c r="K56" s="165"/>
    </row>
    <row r="57" spans="1:11" ht="42">
      <c r="A57" s="167"/>
      <c r="B57" s="165"/>
      <c r="C57" s="1" t="s">
        <v>708</v>
      </c>
      <c r="D57" s="7" t="s">
        <v>807</v>
      </c>
      <c r="E57" s="23" t="s">
        <v>808</v>
      </c>
      <c r="F57" s="24" t="s">
        <v>809</v>
      </c>
      <c r="G57" s="20">
        <v>10</v>
      </c>
      <c r="H57" s="20">
        <v>10</v>
      </c>
      <c r="I57" s="165"/>
      <c r="J57" s="197"/>
      <c r="K57" s="165"/>
    </row>
    <row r="58" spans="1:11" ht="39">
      <c r="A58" s="167"/>
      <c r="B58" s="1" t="s">
        <v>787</v>
      </c>
      <c r="C58" s="1" t="s">
        <v>724</v>
      </c>
      <c r="D58" s="9" t="s">
        <v>737</v>
      </c>
      <c r="E58" s="11" t="s">
        <v>783</v>
      </c>
      <c r="F58" s="25">
        <v>0.99</v>
      </c>
      <c r="G58" s="26">
        <v>30</v>
      </c>
      <c r="H58" s="26">
        <v>30</v>
      </c>
      <c r="I58" s="165"/>
      <c r="J58" s="197"/>
      <c r="K58" s="165"/>
    </row>
    <row r="59" spans="1:11">
      <c r="A59" s="167"/>
      <c r="B59" s="166" t="s">
        <v>791</v>
      </c>
      <c r="C59" s="166" t="s">
        <v>792</v>
      </c>
      <c r="D59" s="146" t="s">
        <v>751</v>
      </c>
      <c r="E59" s="199" t="s">
        <v>694</v>
      </c>
      <c r="F59" s="214">
        <v>1</v>
      </c>
      <c r="G59" s="200">
        <v>10</v>
      </c>
      <c r="H59" s="200">
        <v>10</v>
      </c>
      <c r="I59" s="165"/>
      <c r="J59" s="197"/>
      <c r="K59" s="165"/>
    </row>
    <row r="60" spans="1:11">
      <c r="A60" s="167"/>
      <c r="B60" s="167"/>
      <c r="C60" s="167"/>
      <c r="D60" s="146"/>
      <c r="E60" s="199"/>
      <c r="F60" s="214"/>
      <c r="G60" s="200"/>
      <c r="H60" s="200"/>
      <c r="I60" s="165"/>
      <c r="J60" s="197"/>
      <c r="K60" s="165"/>
    </row>
    <row r="61" spans="1:11">
      <c r="A61" s="163" t="s">
        <v>752</v>
      </c>
      <c r="B61" s="163"/>
      <c r="C61" s="163"/>
      <c r="D61" s="163"/>
      <c r="E61" s="163"/>
      <c r="F61" s="163"/>
      <c r="G61" s="165">
        <v>100</v>
      </c>
      <c r="H61" s="165"/>
      <c r="I61" s="165"/>
      <c r="J61" s="197"/>
      <c r="K61" s="165"/>
    </row>
    <row r="62" spans="1:11">
      <c r="A62" s="166" t="s">
        <v>753</v>
      </c>
      <c r="B62" s="146" t="s">
        <v>810</v>
      </c>
      <c r="C62" s="146"/>
      <c r="D62" s="146"/>
      <c r="E62" s="146"/>
      <c r="F62" s="146"/>
      <c r="G62" s="146"/>
      <c r="H62" s="146"/>
      <c r="I62" s="146"/>
      <c r="J62" s="193"/>
      <c r="K62" s="146"/>
    </row>
    <row r="63" spans="1:11">
      <c r="A63" s="168"/>
      <c r="B63" s="146"/>
      <c r="C63" s="146"/>
      <c r="D63" s="146"/>
      <c r="E63" s="146"/>
      <c r="F63" s="146"/>
      <c r="G63" s="146"/>
      <c r="H63" s="146"/>
      <c r="I63" s="146"/>
      <c r="J63" s="193"/>
      <c r="K63" s="146"/>
    </row>
    <row r="64" spans="1:11">
      <c r="A64" s="146" t="s">
        <v>755</v>
      </c>
      <c r="B64" s="146"/>
      <c r="C64" s="146"/>
      <c r="D64" s="146"/>
      <c r="E64" s="146"/>
      <c r="F64" s="146"/>
      <c r="G64" s="146"/>
      <c r="H64" s="146"/>
      <c r="I64" s="146"/>
      <c r="J64" s="193"/>
      <c r="K64" s="146"/>
    </row>
    <row r="65" spans="1:11">
      <c r="A65" s="148" t="s">
        <v>796</v>
      </c>
      <c r="B65" s="149"/>
      <c r="C65" s="149"/>
      <c r="D65" s="149"/>
      <c r="E65" s="149"/>
      <c r="F65" s="149"/>
      <c r="G65" s="149"/>
      <c r="H65" s="149"/>
      <c r="I65" s="149"/>
      <c r="J65" s="194"/>
      <c r="K65" s="151"/>
    </row>
    <row r="66" spans="1:11">
      <c r="A66" s="152"/>
      <c r="B66" s="153"/>
      <c r="C66" s="153"/>
      <c r="D66" s="153"/>
      <c r="E66" s="153"/>
      <c r="F66" s="153"/>
      <c r="G66" s="153"/>
      <c r="H66" s="153"/>
      <c r="I66" s="153"/>
      <c r="J66" s="195"/>
      <c r="K66" s="155"/>
    </row>
    <row r="67" spans="1:11">
      <c r="A67" s="152"/>
      <c r="B67" s="153"/>
      <c r="C67" s="153"/>
      <c r="D67" s="153"/>
      <c r="E67" s="153"/>
      <c r="F67" s="153"/>
      <c r="G67" s="153"/>
      <c r="H67" s="153"/>
      <c r="I67" s="153"/>
      <c r="J67" s="195"/>
      <c r="K67" s="155"/>
    </row>
    <row r="68" spans="1:11">
      <c r="A68" s="152"/>
      <c r="B68" s="153"/>
      <c r="C68" s="153"/>
      <c r="D68" s="153"/>
      <c r="E68" s="153"/>
      <c r="F68" s="153"/>
      <c r="G68" s="153"/>
      <c r="H68" s="153"/>
      <c r="I68" s="153"/>
      <c r="J68" s="195"/>
      <c r="K68" s="155"/>
    </row>
    <row r="69" spans="1:11">
      <c r="A69" s="152"/>
      <c r="B69" s="153"/>
      <c r="C69" s="153"/>
      <c r="D69" s="153"/>
      <c r="E69" s="153"/>
      <c r="F69" s="153"/>
      <c r="G69" s="153"/>
      <c r="H69" s="153"/>
      <c r="I69" s="153"/>
      <c r="J69" s="195"/>
      <c r="K69" s="155"/>
    </row>
    <row r="70" spans="1:11" ht="41.5" customHeight="1">
      <c r="A70" s="156"/>
      <c r="B70" s="157"/>
      <c r="C70" s="157"/>
      <c r="D70" s="157"/>
      <c r="E70" s="157"/>
      <c r="F70" s="157"/>
      <c r="G70" s="157"/>
      <c r="H70" s="157"/>
      <c r="I70" s="157"/>
      <c r="J70" s="196"/>
      <c r="K70" s="159"/>
    </row>
    <row r="71" spans="1:11">
      <c r="A71" s="18"/>
      <c r="B71" s="18"/>
      <c r="C71" s="18"/>
      <c r="D71" s="18"/>
      <c r="E71" s="18"/>
      <c r="F71" s="18"/>
      <c r="G71" s="18"/>
      <c r="H71" s="18"/>
      <c r="I71" s="18"/>
      <c r="J71" s="34"/>
      <c r="K71" s="18"/>
    </row>
    <row r="72" spans="1:11">
      <c r="A72" s="18"/>
      <c r="B72" s="18"/>
      <c r="C72" s="18"/>
      <c r="D72" s="18"/>
      <c r="E72" s="18"/>
      <c r="F72" s="18"/>
      <c r="G72" s="18"/>
      <c r="H72" s="18"/>
      <c r="I72" s="18"/>
      <c r="J72" s="34"/>
      <c r="K72" s="18"/>
    </row>
    <row r="73" spans="1:11" ht="27.5">
      <c r="A73" s="184" t="s">
        <v>757</v>
      </c>
      <c r="B73" s="184"/>
      <c r="C73" s="184"/>
      <c r="D73" s="184"/>
      <c r="E73" s="184"/>
      <c r="F73" s="184"/>
      <c r="G73" s="184"/>
      <c r="H73" s="184"/>
      <c r="I73" s="184"/>
      <c r="J73" s="206"/>
      <c r="K73" s="184"/>
    </row>
    <row r="74" spans="1:11" ht="17.5">
      <c r="A74" s="202" t="s">
        <v>797</v>
      </c>
      <c r="B74" s="202"/>
      <c r="C74" s="202"/>
      <c r="D74" s="202"/>
      <c r="E74" s="202"/>
      <c r="F74" s="202"/>
      <c r="G74" s="202"/>
      <c r="H74" s="202"/>
      <c r="I74" s="202"/>
      <c r="J74" s="203"/>
      <c r="K74" s="202"/>
    </row>
    <row r="75" spans="1:11" ht="17.5">
      <c r="A75" s="204" t="s">
        <v>798</v>
      </c>
      <c r="B75" s="204"/>
      <c r="C75" s="204"/>
      <c r="D75" s="204"/>
      <c r="E75" s="204"/>
      <c r="F75" s="204"/>
      <c r="G75" s="204"/>
      <c r="H75" s="204"/>
      <c r="I75" s="204"/>
      <c r="J75" s="205"/>
      <c r="K75" s="204"/>
    </row>
    <row r="76" spans="1:11" ht="32" customHeight="1">
      <c r="A76" s="163" t="s">
        <v>758</v>
      </c>
      <c r="B76" s="163"/>
      <c r="C76" s="163"/>
      <c r="D76" s="160" t="s">
        <v>811</v>
      </c>
      <c r="E76" s="161"/>
      <c r="F76" s="161"/>
      <c r="G76" s="161"/>
      <c r="H76" s="161"/>
      <c r="I76" s="161"/>
      <c r="J76" s="161"/>
      <c r="K76" s="162"/>
    </row>
    <row r="77" spans="1:11">
      <c r="A77" s="163" t="s">
        <v>631</v>
      </c>
      <c r="B77" s="163"/>
      <c r="C77" s="163"/>
      <c r="D77" s="165">
        <v>188001</v>
      </c>
      <c r="E77" s="165"/>
      <c r="F77" s="1" t="s">
        <v>633</v>
      </c>
      <c r="G77" s="170" t="s">
        <v>760</v>
      </c>
      <c r="H77" s="165"/>
      <c r="I77" s="165"/>
      <c r="J77" s="197"/>
      <c r="K77" s="165"/>
    </row>
    <row r="78" spans="1:11" ht="26.5">
      <c r="A78" s="171" t="s">
        <v>761</v>
      </c>
      <c r="B78" s="172"/>
      <c r="C78" s="173"/>
      <c r="D78" s="1" t="s">
        <v>635</v>
      </c>
      <c r="E78" s="1" t="s">
        <v>636</v>
      </c>
      <c r="F78" s="1" t="s">
        <v>637</v>
      </c>
      <c r="G78" s="163" t="s">
        <v>638</v>
      </c>
      <c r="H78" s="163"/>
      <c r="I78" s="1" t="s">
        <v>639</v>
      </c>
      <c r="J78" s="31" t="s">
        <v>640</v>
      </c>
      <c r="K78" s="1" t="s">
        <v>641</v>
      </c>
    </row>
    <row r="79" spans="1:11" ht="26">
      <c r="A79" s="174"/>
      <c r="B79" s="175"/>
      <c r="C79" s="176"/>
      <c r="D79" s="1" t="s">
        <v>642</v>
      </c>
      <c r="E79" s="4">
        <v>10</v>
      </c>
      <c r="F79" s="4">
        <v>15.8</v>
      </c>
      <c r="G79" s="165">
        <v>15.8</v>
      </c>
      <c r="H79" s="165"/>
      <c r="I79" s="4">
        <v>10</v>
      </c>
      <c r="J79" s="16">
        <f>G79/F79</f>
        <v>1</v>
      </c>
      <c r="K79" s="4">
        <f>J79*I79</f>
        <v>10</v>
      </c>
    </row>
    <row r="80" spans="1:11">
      <c r="A80" s="174"/>
      <c r="B80" s="175"/>
      <c r="C80" s="176"/>
      <c r="D80" s="1" t="s">
        <v>762</v>
      </c>
      <c r="E80" s="4">
        <v>10</v>
      </c>
      <c r="F80" s="4">
        <v>15.8</v>
      </c>
      <c r="G80" s="165">
        <v>15.8</v>
      </c>
      <c r="H80" s="165"/>
      <c r="I80" s="4" t="s">
        <v>539</v>
      </c>
      <c r="J80" s="16" t="s">
        <v>539</v>
      </c>
      <c r="K80" s="4" t="s">
        <v>539</v>
      </c>
    </row>
    <row r="81" spans="1:11" ht="26">
      <c r="A81" s="174"/>
      <c r="B81" s="175"/>
      <c r="C81" s="176"/>
      <c r="D81" s="5" t="s">
        <v>763</v>
      </c>
      <c r="E81" s="4"/>
      <c r="F81" s="4"/>
      <c r="G81" s="165"/>
      <c r="H81" s="165"/>
      <c r="I81" s="4" t="s">
        <v>539</v>
      </c>
      <c r="J81" s="16" t="s">
        <v>539</v>
      </c>
      <c r="K81" s="4" t="s">
        <v>539</v>
      </c>
    </row>
    <row r="82" spans="1:11">
      <c r="A82" s="174"/>
      <c r="B82" s="175"/>
      <c r="C82" s="176"/>
      <c r="D82" s="5" t="s">
        <v>764</v>
      </c>
      <c r="E82" s="4">
        <v>10</v>
      </c>
      <c r="F82" s="4">
        <v>15.8</v>
      </c>
      <c r="G82" s="165">
        <v>15.8</v>
      </c>
      <c r="H82" s="165"/>
      <c r="I82" s="4" t="s">
        <v>539</v>
      </c>
      <c r="J82" s="16" t="s">
        <v>539</v>
      </c>
      <c r="K82" s="4" t="s">
        <v>539</v>
      </c>
    </row>
    <row r="83" spans="1:11">
      <c r="A83" s="177"/>
      <c r="B83" s="178"/>
      <c r="C83" s="179"/>
      <c r="D83" s="1" t="s">
        <v>643</v>
      </c>
      <c r="E83" s="4"/>
      <c r="F83" s="4"/>
      <c r="G83" s="165"/>
      <c r="H83" s="165"/>
      <c r="I83" s="4" t="s">
        <v>539</v>
      </c>
      <c r="J83" s="16" t="s">
        <v>539</v>
      </c>
      <c r="K83" s="4" t="s">
        <v>539</v>
      </c>
    </row>
    <row r="84" spans="1:11">
      <c r="A84" s="163" t="s">
        <v>644</v>
      </c>
      <c r="B84" s="163" t="s">
        <v>645</v>
      </c>
      <c r="C84" s="163"/>
      <c r="D84" s="163"/>
      <c r="E84" s="163"/>
      <c r="F84" s="163" t="s">
        <v>646</v>
      </c>
      <c r="G84" s="163"/>
      <c r="H84" s="163"/>
      <c r="I84" s="163"/>
      <c r="J84" s="201"/>
      <c r="K84" s="163"/>
    </row>
    <row r="85" spans="1:11" ht="81" customHeight="1">
      <c r="A85" s="163"/>
      <c r="B85" s="170" t="s">
        <v>812</v>
      </c>
      <c r="C85" s="165"/>
      <c r="D85" s="165"/>
      <c r="E85" s="165"/>
      <c r="F85" s="170" t="s">
        <v>813</v>
      </c>
      <c r="G85" s="165"/>
      <c r="H85" s="165"/>
      <c r="I85" s="165"/>
      <c r="J85" s="197"/>
      <c r="K85" s="165"/>
    </row>
    <row r="86" spans="1:11" ht="26.5">
      <c r="A86" s="166" t="s">
        <v>767</v>
      </c>
      <c r="B86" s="1" t="s">
        <v>650</v>
      </c>
      <c r="C86" s="1" t="s">
        <v>651</v>
      </c>
      <c r="D86" s="1" t="s">
        <v>652</v>
      </c>
      <c r="E86" s="1" t="s">
        <v>653</v>
      </c>
      <c r="F86" s="1" t="s">
        <v>654</v>
      </c>
      <c r="G86" s="1" t="s">
        <v>639</v>
      </c>
      <c r="H86" s="1" t="s">
        <v>641</v>
      </c>
      <c r="I86" s="163" t="s">
        <v>655</v>
      </c>
      <c r="J86" s="201"/>
      <c r="K86" s="163"/>
    </row>
    <row r="87" spans="1:11" ht="39">
      <c r="A87" s="167"/>
      <c r="B87" s="170" t="s">
        <v>768</v>
      </c>
      <c r="C87" s="163" t="s">
        <v>657</v>
      </c>
      <c r="D87" s="9" t="s">
        <v>814</v>
      </c>
      <c r="E87" s="35" t="s">
        <v>815</v>
      </c>
      <c r="F87" s="8" t="s">
        <v>815</v>
      </c>
      <c r="G87" s="20">
        <v>5</v>
      </c>
      <c r="H87" s="20">
        <v>5</v>
      </c>
      <c r="I87" s="165"/>
      <c r="J87" s="197"/>
      <c r="K87" s="165"/>
    </row>
    <row r="88" spans="1:11" ht="39">
      <c r="A88" s="167"/>
      <c r="B88" s="170"/>
      <c r="C88" s="163"/>
      <c r="D88" s="9" t="s">
        <v>666</v>
      </c>
      <c r="E88" s="35" t="s">
        <v>816</v>
      </c>
      <c r="F88" s="36" t="s">
        <v>816</v>
      </c>
      <c r="G88" s="20">
        <v>5</v>
      </c>
      <c r="H88" s="20">
        <v>5</v>
      </c>
      <c r="I88" s="165"/>
      <c r="J88" s="197"/>
      <c r="K88" s="165"/>
    </row>
    <row r="89" spans="1:11" ht="26">
      <c r="A89" s="167"/>
      <c r="B89" s="170"/>
      <c r="C89" s="163"/>
      <c r="D89" s="9" t="s">
        <v>677</v>
      </c>
      <c r="E89" s="35" t="s">
        <v>22</v>
      </c>
      <c r="F89" s="36" t="s">
        <v>817</v>
      </c>
      <c r="G89" s="20">
        <v>5</v>
      </c>
      <c r="H89" s="20">
        <v>5</v>
      </c>
      <c r="I89" s="165"/>
      <c r="J89" s="197"/>
      <c r="K89" s="165"/>
    </row>
    <row r="90" spans="1:11" ht="39">
      <c r="A90" s="167"/>
      <c r="B90" s="170"/>
      <c r="C90" s="163"/>
      <c r="D90" s="9" t="s">
        <v>818</v>
      </c>
      <c r="E90" s="35" t="s">
        <v>12</v>
      </c>
      <c r="F90" s="8" t="s">
        <v>819</v>
      </c>
      <c r="G90" s="20">
        <v>5</v>
      </c>
      <c r="H90" s="20">
        <v>5</v>
      </c>
      <c r="I90" s="165"/>
      <c r="J90" s="197"/>
      <c r="K90" s="165"/>
    </row>
    <row r="91" spans="1:11" ht="26">
      <c r="A91" s="167"/>
      <c r="B91" s="165"/>
      <c r="C91" s="163"/>
      <c r="D91" s="9" t="s">
        <v>820</v>
      </c>
      <c r="E91" s="35" t="s">
        <v>12</v>
      </c>
      <c r="F91" s="7" t="s">
        <v>821</v>
      </c>
      <c r="G91" s="20">
        <v>5</v>
      </c>
      <c r="H91" s="20">
        <v>5</v>
      </c>
      <c r="I91" s="165"/>
      <c r="J91" s="197"/>
      <c r="K91" s="165"/>
    </row>
    <row r="92" spans="1:11" ht="26">
      <c r="A92" s="167"/>
      <c r="B92" s="165"/>
      <c r="C92" s="163" t="s">
        <v>684</v>
      </c>
      <c r="D92" s="9" t="s">
        <v>690</v>
      </c>
      <c r="E92" s="97" t="s">
        <v>890</v>
      </c>
      <c r="F92" s="10">
        <v>0.98</v>
      </c>
      <c r="G92" s="20">
        <v>5</v>
      </c>
      <c r="H92" s="20">
        <v>5</v>
      </c>
      <c r="I92" s="165"/>
      <c r="J92" s="197"/>
      <c r="K92" s="165"/>
    </row>
    <row r="93" spans="1:11" ht="26">
      <c r="A93" s="167"/>
      <c r="B93" s="165"/>
      <c r="C93" s="163"/>
      <c r="D93" s="9" t="s">
        <v>695</v>
      </c>
      <c r="E93" s="97" t="s">
        <v>891</v>
      </c>
      <c r="F93" s="10">
        <v>1</v>
      </c>
      <c r="G93" s="20">
        <v>5</v>
      </c>
      <c r="H93" s="20">
        <v>5</v>
      </c>
      <c r="I93" s="165"/>
      <c r="J93" s="197"/>
      <c r="K93" s="165"/>
    </row>
    <row r="94" spans="1:11" ht="39">
      <c r="A94" s="167"/>
      <c r="B94" s="165"/>
      <c r="C94" s="1" t="s">
        <v>700</v>
      </c>
      <c r="D94" s="9" t="s">
        <v>822</v>
      </c>
      <c r="E94" s="97" t="s">
        <v>892</v>
      </c>
      <c r="F94" s="10">
        <v>0.98</v>
      </c>
      <c r="G94" s="20">
        <v>5</v>
      </c>
      <c r="H94" s="20">
        <v>5</v>
      </c>
      <c r="I94" s="165"/>
      <c r="J94" s="197"/>
      <c r="K94" s="165"/>
    </row>
    <row r="95" spans="1:11" ht="28">
      <c r="A95" s="167"/>
      <c r="B95" s="165"/>
      <c r="C95" s="1" t="s">
        <v>708</v>
      </c>
      <c r="D95" s="9" t="s">
        <v>823</v>
      </c>
      <c r="E95" s="37" t="s">
        <v>824</v>
      </c>
      <c r="F95" s="38" t="s">
        <v>824</v>
      </c>
      <c r="G95" s="20">
        <v>10</v>
      </c>
      <c r="H95" s="20">
        <v>10</v>
      </c>
      <c r="I95" s="165"/>
      <c r="J95" s="197"/>
      <c r="K95" s="165"/>
    </row>
    <row r="96" spans="1:11" ht="39">
      <c r="A96" s="167"/>
      <c r="B96" s="166" t="s">
        <v>787</v>
      </c>
      <c r="C96" s="1" t="s">
        <v>724</v>
      </c>
      <c r="D96" s="9" t="s">
        <v>733</v>
      </c>
      <c r="E96" s="97" t="s">
        <v>890</v>
      </c>
      <c r="F96" s="10">
        <v>0.98</v>
      </c>
      <c r="G96" s="39">
        <v>15</v>
      </c>
      <c r="H96" s="39">
        <v>15</v>
      </c>
      <c r="I96" s="165"/>
      <c r="J96" s="197"/>
      <c r="K96" s="165"/>
    </row>
    <row r="97" spans="1:11" ht="39">
      <c r="A97" s="167"/>
      <c r="B97" s="168"/>
      <c r="C97" s="1" t="s">
        <v>738</v>
      </c>
      <c r="D97" s="9" t="s">
        <v>739</v>
      </c>
      <c r="E97" s="97" t="s">
        <v>890</v>
      </c>
      <c r="F97" s="10">
        <v>0.98</v>
      </c>
      <c r="G97" s="26">
        <v>15</v>
      </c>
      <c r="H97" s="26">
        <v>15</v>
      </c>
      <c r="I97" s="165"/>
      <c r="J97" s="197"/>
      <c r="K97" s="165"/>
    </row>
    <row r="98" spans="1:11">
      <c r="A98" s="167"/>
      <c r="B98" s="166" t="s">
        <v>791</v>
      </c>
      <c r="C98" s="166" t="s">
        <v>792</v>
      </c>
      <c r="D98" s="146" t="s">
        <v>744</v>
      </c>
      <c r="E98" s="213" t="s">
        <v>825</v>
      </c>
      <c r="F98" s="199" t="s">
        <v>826</v>
      </c>
      <c r="G98" s="200">
        <v>10</v>
      </c>
      <c r="H98" s="200">
        <v>10</v>
      </c>
      <c r="I98" s="165"/>
      <c r="J98" s="197"/>
      <c r="K98" s="165"/>
    </row>
    <row r="99" spans="1:11">
      <c r="A99" s="167"/>
      <c r="B99" s="167"/>
      <c r="C99" s="167"/>
      <c r="D99" s="146"/>
      <c r="E99" s="213"/>
      <c r="F99" s="199"/>
      <c r="G99" s="200"/>
      <c r="H99" s="200"/>
      <c r="I99" s="165"/>
      <c r="J99" s="197"/>
      <c r="K99" s="165"/>
    </row>
    <row r="100" spans="1:11">
      <c r="A100" s="163" t="s">
        <v>752</v>
      </c>
      <c r="B100" s="163"/>
      <c r="C100" s="163"/>
      <c r="D100" s="163"/>
      <c r="E100" s="163"/>
      <c r="F100" s="163"/>
      <c r="G100" s="165">
        <f>SUM(H87:H99,K79)</f>
        <v>100</v>
      </c>
      <c r="H100" s="165"/>
      <c r="I100" s="165"/>
      <c r="J100" s="197"/>
      <c r="K100" s="165"/>
    </row>
    <row r="101" spans="1:11">
      <c r="A101" s="166" t="s">
        <v>753</v>
      </c>
      <c r="B101" s="146" t="s">
        <v>810</v>
      </c>
      <c r="C101" s="146"/>
      <c r="D101" s="146"/>
      <c r="E101" s="146"/>
      <c r="F101" s="146"/>
      <c r="G101" s="146"/>
      <c r="H101" s="146"/>
      <c r="I101" s="146"/>
      <c r="J101" s="193"/>
      <c r="K101" s="146"/>
    </row>
    <row r="102" spans="1:11">
      <c r="A102" s="168"/>
      <c r="B102" s="146"/>
      <c r="C102" s="146"/>
      <c r="D102" s="146"/>
      <c r="E102" s="146"/>
      <c r="F102" s="146"/>
      <c r="G102" s="146"/>
      <c r="H102" s="146"/>
      <c r="I102" s="146"/>
      <c r="J102" s="193"/>
      <c r="K102" s="146"/>
    </row>
    <row r="103" spans="1:11">
      <c r="A103" s="146" t="s">
        <v>755</v>
      </c>
      <c r="B103" s="146"/>
      <c r="C103" s="146"/>
      <c r="D103" s="146"/>
      <c r="E103" s="146"/>
      <c r="F103" s="146"/>
      <c r="G103" s="146"/>
      <c r="H103" s="146"/>
      <c r="I103" s="146"/>
      <c r="J103" s="193"/>
      <c r="K103" s="146"/>
    </row>
    <row r="104" spans="1:11">
      <c r="A104" s="148" t="s">
        <v>796</v>
      </c>
      <c r="B104" s="149"/>
      <c r="C104" s="149"/>
      <c r="D104" s="149"/>
      <c r="E104" s="149"/>
      <c r="F104" s="149"/>
      <c r="G104" s="149"/>
      <c r="H104" s="149"/>
      <c r="I104" s="149"/>
      <c r="J104" s="194"/>
      <c r="K104" s="151"/>
    </row>
    <row r="105" spans="1:11">
      <c r="A105" s="152"/>
      <c r="B105" s="153"/>
      <c r="C105" s="153"/>
      <c r="D105" s="153"/>
      <c r="E105" s="153"/>
      <c r="F105" s="153"/>
      <c r="G105" s="153"/>
      <c r="H105" s="153"/>
      <c r="I105" s="153"/>
      <c r="J105" s="195"/>
      <c r="K105" s="155"/>
    </row>
    <row r="106" spans="1:11">
      <c r="A106" s="152"/>
      <c r="B106" s="153"/>
      <c r="C106" s="153"/>
      <c r="D106" s="153"/>
      <c r="E106" s="153"/>
      <c r="F106" s="153"/>
      <c r="G106" s="153"/>
      <c r="H106" s="153"/>
      <c r="I106" s="153"/>
      <c r="J106" s="195"/>
      <c r="K106" s="155"/>
    </row>
    <row r="107" spans="1:11">
      <c r="A107" s="152"/>
      <c r="B107" s="153"/>
      <c r="C107" s="153"/>
      <c r="D107" s="153"/>
      <c r="E107" s="153"/>
      <c r="F107" s="153"/>
      <c r="G107" s="153"/>
      <c r="H107" s="153"/>
      <c r="I107" s="153"/>
      <c r="J107" s="195"/>
      <c r="K107" s="155"/>
    </row>
    <row r="108" spans="1:11">
      <c r="A108" s="152"/>
      <c r="B108" s="153"/>
      <c r="C108" s="153"/>
      <c r="D108" s="153"/>
      <c r="E108" s="153"/>
      <c r="F108" s="153"/>
      <c r="G108" s="153"/>
      <c r="H108" s="153"/>
      <c r="I108" s="153"/>
      <c r="J108" s="195"/>
      <c r="K108" s="155"/>
    </row>
    <row r="109" spans="1:11" ht="49.5" customHeight="1">
      <c r="A109" s="156"/>
      <c r="B109" s="157"/>
      <c r="C109" s="157"/>
      <c r="D109" s="157"/>
      <c r="E109" s="157"/>
      <c r="F109" s="157"/>
      <c r="G109" s="157"/>
      <c r="H109" s="157"/>
      <c r="I109" s="157"/>
      <c r="J109" s="196"/>
      <c r="K109" s="159"/>
    </row>
    <row r="110" spans="1:11">
      <c r="A110" s="18"/>
      <c r="B110" s="18"/>
      <c r="C110" s="18"/>
      <c r="D110" s="18"/>
      <c r="E110" s="18"/>
      <c r="F110" s="18"/>
      <c r="G110" s="18"/>
      <c r="H110" s="18"/>
      <c r="I110" s="18"/>
      <c r="J110" s="34"/>
      <c r="K110" s="18"/>
    </row>
    <row r="111" spans="1:11">
      <c r="A111" s="18"/>
      <c r="B111" s="18"/>
      <c r="C111" s="18"/>
      <c r="D111" s="18"/>
      <c r="E111" s="18"/>
      <c r="F111" s="18"/>
      <c r="G111" s="18"/>
      <c r="H111" s="18"/>
      <c r="I111" s="18"/>
      <c r="J111" s="34"/>
      <c r="K111" s="18"/>
    </row>
    <row r="112" spans="1:11" ht="27.5">
      <c r="A112" s="184" t="s">
        <v>757</v>
      </c>
      <c r="B112" s="184"/>
      <c r="C112" s="184"/>
      <c r="D112" s="184"/>
      <c r="E112" s="184"/>
      <c r="F112" s="184"/>
      <c r="G112" s="184"/>
      <c r="H112" s="184"/>
      <c r="I112" s="184"/>
      <c r="J112" s="206"/>
      <c r="K112" s="184"/>
    </row>
    <row r="113" spans="1:11" ht="17.5">
      <c r="A113" s="202" t="s">
        <v>797</v>
      </c>
      <c r="B113" s="202"/>
      <c r="C113" s="202"/>
      <c r="D113" s="202"/>
      <c r="E113" s="202"/>
      <c r="F113" s="202"/>
      <c r="G113" s="202"/>
      <c r="H113" s="202"/>
      <c r="I113" s="202"/>
      <c r="J113" s="203"/>
      <c r="K113" s="202"/>
    </row>
    <row r="114" spans="1:11" ht="17.5">
      <c r="A114" s="204" t="s">
        <v>798</v>
      </c>
      <c r="B114" s="204"/>
      <c r="C114" s="204"/>
      <c r="D114" s="204"/>
      <c r="E114" s="204"/>
      <c r="F114" s="204"/>
      <c r="G114" s="204"/>
      <c r="H114" s="204"/>
      <c r="I114" s="204"/>
      <c r="J114" s="205"/>
      <c r="K114" s="204"/>
    </row>
    <row r="115" spans="1:11" ht="49.5" customHeight="1">
      <c r="A115" s="163" t="s">
        <v>758</v>
      </c>
      <c r="B115" s="163"/>
      <c r="C115" s="163"/>
      <c r="D115" s="160" t="s">
        <v>827</v>
      </c>
      <c r="E115" s="161"/>
      <c r="F115" s="161"/>
      <c r="G115" s="161"/>
      <c r="H115" s="161"/>
      <c r="I115" s="161"/>
      <c r="J115" s="161"/>
      <c r="K115" s="162"/>
    </row>
    <row r="116" spans="1:11">
      <c r="A116" s="163" t="s">
        <v>631</v>
      </c>
      <c r="B116" s="163"/>
      <c r="C116" s="163"/>
      <c r="D116" s="165">
        <v>188001</v>
      </c>
      <c r="E116" s="165"/>
      <c r="F116" s="1" t="s">
        <v>633</v>
      </c>
      <c r="G116" s="170" t="s">
        <v>760</v>
      </c>
      <c r="H116" s="165"/>
      <c r="I116" s="165"/>
      <c r="J116" s="197"/>
      <c r="K116" s="165"/>
    </row>
    <row r="117" spans="1:11" ht="26.5">
      <c r="A117" s="171" t="s">
        <v>761</v>
      </c>
      <c r="B117" s="172"/>
      <c r="C117" s="173"/>
      <c r="D117" s="1" t="s">
        <v>635</v>
      </c>
      <c r="E117" s="1" t="s">
        <v>636</v>
      </c>
      <c r="F117" s="1" t="s">
        <v>637</v>
      </c>
      <c r="G117" s="163" t="s">
        <v>638</v>
      </c>
      <c r="H117" s="163"/>
      <c r="I117" s="1" t="s">
        <v>639</v>
      </c>
      <c r="J117" s="31" t="s">
        <v>640</v>
      </c>
      <c r="K117" s="1" t="s">
        <v>641</v>
      </c>
    </row>
    <row r="118" spans="1:11" ht="26">
      <c r="A118" s="174"/>
      <c r="B118" s="175"/>
      <c r="C118" s="176"/>
      <c r="D118" s="1" t="s">
        <v>642</v>
      </c>
      <c r="E118" s="4">
        <v>17.8</v>
      </c>
      <c r="F118" s="4">
        <v>34.11</v>
      </c>
      <c r="G118" s="165">
        <v>34.11</v>
      </c>
      <c r="H118" s="165"/>
      <c r="I118" s="4">
        <v>10</v>
      </c>
      <c r="J118" s="16">
        <f>G118/F118</f>
        <v>1</v>
      </c>
      <c r="K118" s="4">
        <f>J118*I118</f>
        <v>10</v>
      </c>
    </row>
    <row r="119" spans="1:11">
      <c r="A119" s="174"/>
      <c r="B119" s="175"/>
      <c r="C119" s="176"/>
      <c r="D119" s="1" t="s">
        <v>762</v>
      </c>
      <c r="E119" s="4">
        <v>17.8</v>
      </c>
      <c r="F119" s="4">
        <v>34.11</v>
      </c>
      <c r="G119" s="165">
        <v>34.11</v>
      </c>
      <c r="H119" s="165"/>
      <c r="I119" s="4" t="s">
        <v>539</v>
      </c>
      <c r="J119" s="16" t="s">
        <v>539</v>
      </c>
      <c r="K119" s="4" t="s">
        <v>539</v>
      </c>
    </row>
    <row r="120" spans="1:11" ht="26">
      <c r="A120" s="174"/>
      <c r="B120" s="175"/>
      <c r="C120" s="176"/>
      <c r="D120" s="5" t="s">
        <v>763</v>
      </c>
      <c r="E120" s="4"/>
      <c r="F120" s="4"/>
      <c r="G120" s="165"/>
      <c r="H120" s="165"/>
      <c r="I120" s="4" t="s">
        <v>539</v>
      </c>
      <c r="J120" s="16" t="s">
        <v>539</v>
      </c>
      <c r="K120" s="4" t="s">
        <v>539</v>
      </c>
    </row>
    <row r="121" spans="1:11">
      <c r="A121" s="174"/>
      <c r="B121" s="175"/>
      <c r="C121" s="176"/>
      <c r="D121" s="5" t="s">
        <v>764</v>
      </c>
      <c r="E121" s="4">
        <v>17.8</v>
      </c>
      <c r="F121" s="4">
        <v>34.11</v>
      </c>
      <c r="G121" s="165">
        <v>34.11</v>
      </c>
      <c r="H121" s="165"/>
      <c r="I121" s="4" t="s">
        <v>539</v>
      </c>
      <c r="J121" s="16" t="s">
        <v>539</v>
      </c>
      <c r="K121" s="4" t="s">
        <v>539</v>
      </c>
    </row>
    <row r="122" spans="1:11">
      <c r="A122" s="177"/>
      <c r="B122" s="178"/>
      <c r="C122" s="179"/>
      <c r="D122" s="1" t="s">
        <v>643</v>
      </c>
      <c r="E122" s="4"/>
      <c r="F122" s="4"/>
      <c r="G122" s="165"/>
      <c r="H122" s="165"/>
      <c r="I122" s="4" t="s">
        <v>539</v>
      </c>
      <c r="J122" s="16" t="s">
        <v>539</v>
      </c>
      <c r="K122" s="4" t="s">
        <v>539</v>
      </c>
    </row>
    <row r="123" spans="1:11">
      <c r="A123" s="163" t="s">
        <v>644</v>
      </c>
      <c r="B123" s="163" t="s">
        <v>645</v>
      </c>
      <c r="C123" s="163"/>
      <c r="D123" s="163"/>
      <c r="E123" s="163"/>
      <c r="F123" s="163" t="s">
        <v>646</v>
      </c>
      <c r="G123" s="163"/>
      <c r="H123" s="163"/>
      <c r="I123" s="163"/>
      <c r="J123" s="201"/>
      <c r="K123" s="163"/>
    </row>
    <row r="124" spans="1:11" ht="69" customHeight="1">
      <c r="A124" s="163"/>
      <c r="B124" s="170" t="s">
        <v>828</v>
      </c>
      <c r="C124" s="165"/>
      <c r="D124" s="165"/>
      <c r="E124" s="165"/>
      <c r="F124" s="170" t="s">
        <v>829</v>
      </c>
      <c r="G124" s="165"/>
      <c r="H124" s="165"/>
      <c r="I124" s="165"/>
      <c r="J124" s="197"/>
      <c r="K124" s="165"/>
    </row>
    <row r="125" spans="1:11" ht="26.5">
      <c r="A125" s="166" t="s">
        <v>767</v>
      </c>
      <c r="B125" s="1" t="s">
        <v>650</v>
      </c>
      <c r="C125" s="1" t="s">
        <v>651</v>
      </c>
      <c r="D125" s="1" t="s">
        <v>652</v>
      </c>
      <c r="E125" s="1" t="s">
        <v>653</v>
      </c>
      <c r="F125" s="1" t="s">
        <v>654</v>
      </c>
      <c r="G125" s="1" t="s">
        <v>639</v>
      </c>
      <c r="H125" s="1" t="s">
        <v>641</v>
      </c>
      <c r="I125" s="163" t="s">
        <v>655</v>
      </c>
      <c r="J125" s="201"/>
      <c r="K125" s="163"/>
    </row>
    <row r="126" spans="1:11" ht="28">
      <c r="A126" s="167"/>
      <c r="B126" s="170" t="s">
        <v>768</v>
      </c>
      <c r="C126" s="163" t="s">
        <v>657</v>
      </c>
      <c r="D126" s="7" t="s">
        <v>658</v>
      </c>
      <c r="E126" s="92" t="s">
        <v>830</v>
      </c>
      <c r="F126" s="8" t="s">
        <v>830</v>
      </c>
      <c r="G126" s="20">
        <v>5</v>
      </c>
      <c r="H126" s="20">
        <v>5</v>
      </c>
      <c r="I126" s="165"/>
      <c r="J126" s="197"/>
      <c r="K126" s="165"/>
    </row>
    <row r="127" spans="1:11" ht="42">
      <c r="A127" s="167"/>
      <c r="B127" s="170"/>
      <c r="C127" s="163"/>
      <c r="D127" s="7" t="s">
        <v>831</v>
      </c>
      <c r="E127" s="92" t="s">
        <v>832</v>
      </c>
      <c r="F127" s="8" t="s">
        <v>832</v>
      </c>
      <c r="G127" s="20">
        <v>5</v>
      </c>
      <c r="H127" s="20">
        <v>5</v>
      </c>
      <c r="I127" s="165"/>
      <c r="J127" s="197"/>
      <c r="K127" s="165"/>
    </row>
    <row r="128" spans="1:11" ht="39">
      <c r="A128" s="167"/>
      <c r="B128" s="165"/>
      <c r="C128" s="163" t="s">
        <v>684</v>
      </c>
      <c r="D128" s="9" t="s">
        <v>685</v>
      </c>
      <c r="E128" s="93" t="s">
        <v>805</v>
      </c>
      <c r="F128" s="10">
        <v>0.99</v>
      </c>
      <c r="G128" s="20">
        <v>10</v>
      </c>
      <c r="H128" s="20">
        <v>10</v>
      </c>
      <c r="I128" s="165"/>
      <c r="J128" s="197"/>
      <c r="K128" s="165"/>
    </row>
    <row r="129" spans="1:11" ht="28">
      <c r="A129" s="167"/>
      <c r="B129" s="165"/>
      <c r="C129" s="163"/>
      <c r="D129" s="40" t="s">
        <v>833</v>
      </c>
      <c r="E129" s="93" t="s">
        <v>805</v>
      </c>
      <c r="F129" s="10">
        <v>0.99</v>
      </c>
      <c r="G129" s="20">
        <v>5</v>
      </c>
      <c r="H129" s="20">
        <v>5</v>
      </c>
      <c r="I129" s="165"/>
      <c r="J129" s="197"/>
      <c r="K129" s="165"/>
    </row>
    <row r="130" spans="1:11" ht="26">
      <c r="A130" s="167"/>
      <c r="B130" s="165"/>
      <c r="C130" s="166" t="s">
        <v>700</v>
      </c>
      <c r="D130" s="9" t="s">
        <v>834</v>
      </c>
      <c r="E130" s="93" t="s">
        <v>805</v>
      </c>
      <c r="F130" s="10">
        <v>0.99</v>
      </c>
      <c r="G130" s="20">
        <v>5</v>
      </c>
      <c r="H130" s="20">
        <v>5</v>
      </c>
      <c r="I130" s="165"/>
      <c r="J130" s="197"/>
      <c r="K130" s="165"/>
    </row>
    <row r="131" spans="1:11" ht="28">
      <c r="A131" s="167"/>
      <c r="B131" s="165"/>
      <c r="C131" s="168"/>
      <c r="D131" s="40" t="s">
        <v>835</v>
      </c>
      <c r="E131" s="93" t="s">
        <v>805</v>
      </c>
      <c r="F131" s="10">
        <v>0.99</v>
      </c>
      <c r="G131" s="20">
        <v>10</v>
      </c>
      <c r="H131" s="20">
        <v>10</v>
      </c>
      <c r="I131" s="165"/>
      <c r="J131" s="197"/>
      <c r="K131" s="165"/>
    </row>
    <row r="132" spans="1:11" ht="39">
      <c r="A132" s="167"/>
      <c r="B132" s="165"/>
      <c r="C132" s="1" t="s">
        <v>708</v>
      </c>
      <c r="D132" s="9" t="s">
        <v>836</v>
      </c>
      <c r="E132" s="96" t="s">
        <v>889</v>
      </c>
      <c r="F132" s="38">
        <v>34.11</v>
      </c>
      <c r="G132" s="20">
        <v>10</v>
      </c>
      <c r="H132" s="20">
        <v>10</v>
      </c>
      <c r="I132" s="165"/>
      <c r="J132" s="197"/>
      <c r="K132" s="165"/>
    </row>
    <row r="133" spans="1:11" ht="39">
      <c r="A133" s="167"/>
      <c r="B133" s="163" t="s">
        <v>787</v>
      </c>
      <c r="C133" s="163" t="s">
        <v>724</v>
      </c>
      <c r="D133" s="9" t="s">
        <v>733</v>
      </c>
      <c r="E133" s="93" t="s">
        <v>805</v>
      </c>
      <c r="F133" s="12">
        <v>0.99</v>
      </c>
      <c r="G133" s="26">
        <v>15</v>
      </c>
      <c r="H133" s="26">
        <v>15</v>
      </c>
      <c r="I133" s="165"/>
      <c r="J133" s="197"/>
      <c r="K133" s="165"/>
    </row>
    <row r="134" spans="1:11" ht="39">
      <c r="A134" s="167"/>
      <c r="B134" s="163"/>
      <c r="C134" s="163"/>
      <c r="D134" s="9" t="s">
        <v>837</v>
      </c>
      <c r="E134" s="93" t="s">
        <v>805</v>
      </c>
      <c r="F134" s="10">
        <v>0.99</v>
      </c>
      <c r="G134" s="29">
        <v>15</v>
      </c>
      <c r="H134" s="29">
        <v>15</v>
      </c>
      <c r="I134" s="165"/>
      <c r="J134" s="197"/>
      <c r="K134" s="165"/>
    </row>
    <row r="135" spans="1:11">
      <c r="A135" s="167"/>
      <c r="B135" s="166" t="s">
        <v>791</v>
      </c>
      <c r="C135" s="166" t="s">
        <v>792</v>
      </c>
      <c r="D135" s="146" t="s">
        <v>838</v>
      </c>
      <c r="E135" s="198" t="s">
        <v>805</v>
      </c>
      <c r="F135" s="197">
        <v>0.99</v>
      </c>
      <c r="G135" s="200">
        <v>5</v>
      </c>
      <c r="H135" s="200">
        <v>5</v>
      </c>
      <c r="I135" s="165"/>
      <c r="J135" s="197"/>
      <c r="K135" s="165"/>
    </row>
    <row r="136" spans="1:11">
      <c r="A136" s="167"/>
      <c r="B136" s="167"/>
      <c r="C136" s="167"/>
      <c r="D136" s="146"/>
      <c r="E136" s="198"/>
      <c r="F136" s="165"/>
      <c r="G136" s="200"/>
      <c r="H136" s="200"/>
      <c r="I136" s="165"/>
      <c r="J136" s="197"/>
      <c r="K136" s="165"/>
    </row>
    <row r="137" spans="1:11" ht="26">
      <c r="A137" s="168"/>
      <c r="B137" s="168"/>
      <c r="C137" s="168"/>
      <c r="D137" s="17" t="s">
        <v>839</v>
      </c>
      <c r="E137" s="93" t="s">
        <v>805</v>
      </c>
      <c r="F137" s="16">
        <v>0.99</v>
      </c>
      <c r="G137" s="29">
        <v>5</v>
      </c>
      <c r="H137" s="29">
        <v>5</v>
      </c>
      <c r="I137" s="165"/>
      <c r="J137" s="197"/>
      <c r="K137" s="165"/>
    </row>
    <row r="138" spans="1:11">
      <c r="A138" s="163" t="s">
        <v>752</v>
      </c>
      <c r="B138" s="163"/>
      <c r="C138" s="163"/>
      <c r="D138" s="163"/>
      <c r="E138" s="163"/>
      <c r="F138" s="163"/>
      <c r="G138" s="165">
        <f>SUM(H126:H137,K118)</f>
        <v>100</v>
      </c>
      <c r="H138" s="165"/>
      <c r="I138" s="165"/>
      <c r="J138" s="197"/>
      <c r="K138" s="165"/>
    </row>
    <row r="139" spans="1:11">
      <c r="A139" s="166" t="s">
        <v>753</v>
      </c>
      <c r="B139" s="146" t="s">
        <v>840</v>
      </c>
      <c r="C139" s="146"/>
      <c r="D139" s="146"/>
      <c r="E139" s="146"/>
      <c r="F139" s="146"/>
      <c r="G139" s="146"/>
      <c r="H139" s="146"/>
      <c r="I139" s="146"/>
      <c r="J139" s="193"/>
      <c r="K139" s="146"/>
    </row>
    <row r="140" spans="1:11">
      <c r="A140" s="168"/>
      <c r="B140" s="146"/>
      <c r="C140" s="146"/>
      <c r="D140" s="146"/>
      <c r="E140" s="146"/>
      <c r="F140" s="146"/>
      <c r="G140" s="146"/>
      <c r="H140" s="146"/>
      <c r="I140" s="146"/>
      <c r="J140" s="193"/>
      <c r="K140" s="146"/>
    </row>
    <row r="141" spans="1:11">
      <c r="A141" s="146" t="s">
        <v>755</v>
      </c>
      <c r="B141" s="146"/>
      <c r="C141" s="146"/>
      <c r="D141" s="146"/>
      <c r="E141" s="146"/>
      <c r="F141" s="146"/>
      <c r="G141" s="146"/>
      <c r="H141" s="146"/>
      <c r="I141" s="146"/>
      <c r="J141" s="193"/>
      <c r="K141" s="146"/>
    </row>
    <row r="142" spans="1:11">
      <c r="A142" s="148" t="s">
        <v>796</v>
      </c>
      <c r="B142" s="149"/>
      <c r="C142" s="149"/>
      <c r="D142" s="149"/>
      <c r="E142" s="149"/>
      <c r="F142" s="149"/>
      <c r="G142" s="149"/>
      <c r="H142" s="149"/>
      <c r="I142" s="149"/>
      <c r="J142" s="194"/>
      <c r="K142" s="151"/>
    </row>
    <row r="143" spans="1:11">
      <c r="A143" s="152"/>
      <c r="B143" s="153"/>
      <c r="C143" s="153"/>
      <c r="D143" s="153"/>
      <c r="E143" s="153"/>
      <c r="F143" s="153"/>
      <c r="G143" s="153"/>
      <c r="H143" s="153"/>
      <c r="I143" s="153"/>
      <c r="J143" s="195"/>
      <c r="K143" s="155"/>
    </row>
    <row r="144" spans="1:11">
      <c r="A144" s="152"/>
      <c r="B144" s="153"/>
      <c r="C144" s="153"/>
      <c r="D144" s="153"/>
      <c r="E144" s="153"/>
      <c r="F144" s="153"/>
      <c r="G144" s="153"/>
      <c r="H144" s="153"/>
      <c r="I144" s="153"/>
      <c r="J144" s="195"/>
      <c r="K144" s="155"/>
    </row>
    <row r="145" spans="1:11">
      <c r="A145" s="152"/>
      <c r="B145" s="153"/>
      <c r="C145" s="153"/>
      <c r="D145" s="153"/>
      <c r="E145" s="153"/>
      <c r="F145" s="153"/>
      <c r="G145" s="153"/>
      <c r="H145" s="153"/>
      <c r="I145" s="153"/>
      <c r="J145" s="195"/>
      <c r="K145" s="155"/>
    </row>
    <row r="146" spans="1:11">
      <c r="A146" s="152"/>
      <c r="B146" s="153"/>
      <c r="C146" s="153"/>
      <c r="D146" s="153"/>
      <c r="E146" s="153"/>
      <c r="F146" s="153"/>
      <c r="G146" s="153"/>
      <c r="H146" s="153"/>
      <c r="I146" s="153"/>
      <c r="J146" s="195"/>
      <c r="K146" s="155"/>
    </row>
    <row r="147" spans="1:11" ht="49" customHeight="1">
      <c r="A147" s="156"/>
      <c r="B147" s="157"/>
      <c r="C147" s="157"/>
      <c r="D147" s="157"/>
      <c r="E147" s="157"/>
      <c r="F147" s="157"/>
      <c r="G147" s="157"/>
      <c r="H147" s="157"/>
      <c r="I147" s="157"/>
      <c r="J147" s="196"/>
      <c r="K147" s="159"/>
    </row>
    <row r="148" spans="1:11">
      <c r="A148" s="18"/>
      <c r="B148" s="18"/>
      <c r="C148" s="18"/>
      <c r="D148" s="18"/>
      <c r="E148" s="18"/>
      <c r="F148" s="18"/>
      <c r="G148" s="18"/>
      <c r="H148" s="18"/>
      <c r="I148" s="18"/>
      <c r="J148" s="34"/>
      <c r="K148" s="18"/>
    </row>
    <row r="149" spans="1:11">
      <c r="A149" s="18"/>
      <c r="B149" s="18"/>
      <c r="C149" s="18"/>
      <c r="D149" s="18"/>
      <c r="E149" s="18"/>
      <c r="F149" s="18"/>
      <c r="G149" s="18"/>
      <c r="H149" s="18"/>
      <c r="I149" s="18"/>
      <c r="J149" s="34"/>
      <c r="K149" s="18"/>
    </row>
    <row r="150" spans="1:11" ht="27.5">
      <c r="A150" s="184" t="s">
        <v>757</v>
      </c>
      <c r="B150" s="184"/>
      <c r="C150" s="184"/>
      <c r="D150" s="184"/>
      <c r="E150" s="184"/>
      <c r="F150" s="184"/>
      <c r="G150" s="184"/>
      <c r="H150" s="184"/>
      <c r="I150" s="184"/>
      <c r="J150" s="206"/>
      <c r="K150" s="184"/>
    </row>
    <row r="151" spans="1:11" ht="17.5">
      <c r="A151" s="202" t="s">
        <v>797</v>
      </c>
      <c r="B151" s="202"/>
      <c r="C151" s="202"/>
      <c r="D151" s="202"/>
      <c r="E151" s="202"/>
      <c r="F151" s="202"/>
      <c r="G151" s="202"/>
      <c r="H151" s="202"/>
      <c r="I151" s="202"/>
      <c r="J151" s="203"/>
      <c r="K151" s="202"/>
    </row>
    <row r="152" spans="1:11" ht="17.5">
      <c r="A152" s="204" t="s">
        <v>798</v>
      </c>
      <c r="B152" s="204"/>
      <c r="C152" s="204"/>
      <c r="D152" s="204"/>
      <c r="E152" s="204"/>
      <c r="F152" s="204"/>
      <c r="G152" s="204"/>
      <c r="H152" s="204"/>
      <c r="I152" s="204"/>
      <c r="J152" s="205"/>
      <c r="K152" s="204"/>
    </row>
    <row r="153" spans="1:11" ht="43.5" customHeight="1">
      <c r="A153" s="163" t="s">
        <v>758</v>
      </c>
      <c r="B153" s="163"/>
      <c r="C153" s="163"/>
      <c r="D153" s="160" t="s">
        <v>841</v>
      </c>
      <c r="E153" s="161"/>
      <c r="F153" s="161"/>
      <c r="G153" s="161"/>
      <c r="H153" s="161"/>
      <c r="I153" s="161"/>
      <c r="J153" s="161"/>
      <c r="K153" s="162"/>
    </row>
    <row r="154" spans="1:11">
      <c r="A154" s="163" t="s">
        <v>631</v>
      </c>
      <c r="B154" s="163"/>
      <c r="C154" s="163"/>
      <c r="D154" s="165">
        <v>188001</v>
      </c>
      <c r="E154" s="165"/>
      <c r="F154" s="1" t="s">
        <v>633</v>
      </c>
      <c r="G154" s="170" t="s">
        <v>760</v>
      </c>
      <c r="H154" s="165"/>
      <c r="I154" s="165"/>
      <c r="J154" s="197"/>
      <c r="K154" s="165"/>
    </row>
    <row r="155" spans="1:11" ht="26.5">
      <c r="A155" s="171" t="s">
        <v>761</v>
      </c>
      <c r="B155" s="172"/>
      <c r="C155" s="173"/>
      <c r="D155" s="1" t="s">
        <v>635</v>
      </c>
      <c r="E155" s="1" t="s">
        <v>636</v>
      </c>
      <c r="F155" s="1" t="s">
        <v>637</v>
      </c>
      <c r="G155" s="163" t="s">
        <v>638</v>
      </c>
      <c r="H155" s="163"/>
      <c r="I155" s="1" t="s">
        <v>639</v>
      </c>
      <c r="J155" s="31" t="s">
        <v>640</v>
      </c>
      <c r="K155" s="1" t="s">
        <v>641</v>
      </c>
    </row>
    <row r="156" spans="1:11" ht="26">
      <c r="A156" s="174"/>
      <c r="B156" s="175"/>
      <c r="C156" s="176"/>
      <c r="D156" s="1" t="s">
        <v>642</v>
      </c>
      <c r="E156" s="4">
        <v>51</v>
      </c>
      <c r="F156" s="4">
        <v>81.84</v>
      </c>
      <c r="G156" s="165">
        <v>81.84</v>
      </c>
      <c r="H156" s="165"/>
      <c r="I156" s="4">
        <v>10</v>
      </c>
      <c r="J156" s="16">
        <f>G156/F156</f>
        <v>1</v>
      </c>
      <c r="K156" s="4">
        <f>J156*I156</f>
        <v>10</v>
      </c>
    </row>
    <row r="157" spans="1:11">
      <c r="A157" s="174"/>
      <c r="B157" s="175"/>
      <c r="C157" s="176"/>
      <c r="D157" s="1" t="s">
        <v>762</v>
      </c>
      <c r="E157" s="4">
        <v>51</v>
      </c>
      <c r="F157" s="4">
        <v>81.84</v>
      </c>
      <c r="G157" s="165">
        <v>81.84</v>
      </c>
      <c r="H157" s="165"/>
      <c r="I157" s="4" t="s">
        <v>539</v>
      </c>
      <c r="J157" s="16" t="s">
        <v>539</v>
      </c>
      <c r="K157" s="4" t="s">
        <v>539</v>
      </c>
    </row>
    <row r="158" spans="1:11" ht="26">
      <c r="A158" s="174"/>
      <c r="B158" s="175"/>
      <c r="C158" s="176"/>
      <c r="D158" s="5" t="s">
        <v>763</v>
      </c>
      <c r="E158" s="4"/>
      <c r="F158" s="4"/>
      <c r="G158" s="165"/>
      <c r="H158" s="165"/>
      <c r="I158" s="4" t="s">
        <v>539</v>
      </c>
      <c r="J158" s="16" t="s">
        <v>539</v>
      </c>
      <c r="K158" s="4" t="s">
        <v>539</v>
      </c>
    </row>
    <row r="159" spans="1:11">
      <c r="A159" s="174"/>
      <c r="B159" s="175"/>
      <c r="C159" s="176"/>
      <c r="D159" s="5" t="s">
        <v>764</v>
      </c>
      <c r="E159" s="4">
        <v>51</v>
      </c>
      <c r="F159" s="4">
        <v>81.84</v>
      </c>
      <c r="G159" s="165">
        <v>81.84</v>
      </c>
      <c r="H159" s="165"/>
      <c r="I159" s="4" t="s">
        <v>539</v>
      </c>
      <c r="J159" s="16" t="s">
        <v>539</v>
      </c>
      <c r="K159" s="4" t="s">
        <v>539</v>
      </c>
    </row>
    <row r="160" spans="1:11">
      <c r="A160" s="177"/>
      <c r="B160" s="178"/>
      <c r="C160" s="179"/>
      <c r="D160" s="1" t="s">
        <v>643</v>
      </c>
      <c r="E160" s="4"/>
      <c r="F160" s="4"/>
      <c r="G160" s="165"/>
      <c r="H160" s="165"/>
      <c r="I160" s="4" t="s">
        <v>539</v>
      </c>
      <c r="J160" s="16" t="s">
        <v>539</v>
      </c>
      <c r="K160" s="4" t="s">
        <v>539</v>
      </c>
    </row>
    <row r="161" spans="1:11">
      <c r="A161" s="163" t="s">
        <v>644</v>
      </c>
      <c r="B161" s="163" t="s">
        <v>645</v>
      </c>
      <c r="C161" s="163"/>
      <c r="D161" s="163"/>
      <c r="E161" s="163"/>
      <c r="F161" s="163" t="s">
        <v>646</v>
      </c>
      <c r="G161" s="163"/>
      <c r="H161" s="163"/>
      <c r="I161" s="163"/>
      <c r="J161" s="201"/>
      <c r="K161" s="163"/>
    </row>
    <row r="162" spans="1:11" ht="56" customHeight="1">
      <c r="A162" s="163"/>
      <c r="B162" s="170" t="s">
        <v>842</v>
      </c>
      <c r="C162" s="165"/>
      <c r="D162" s="165"/>
      <c r="E162" s="165"/>
      <c r="F162" s="170" t="s">
        <v>843</v>
      </c>
      <c r="G162" s="165"/>
      <c r="H162" s="165"/>
      <c r="I162" s="165"/>
      <c r="J162" s="197"/>
      <c r="K162" s="165"/>
    </row>
    <row r="163" spans="1:11" ht="26.5">
      <c r="A163" s="166" t="s">
        <v>767</v>
      </c>
      <c r="B163" s="1" t="s">
        <v>650</v>
      </c>
      <c r="C163" s="1" t="s">
        <v>651</v>
      </c>
      <c r="D163" s="1" t="s">
        <v>652</v>
      </c>
      <c r="E163" s="1" t="s">
        <v>653</v>
      </c>
      <c r="F163" s="1" t="s">
        <v>654</v>
      </c>
      <c r="G163" s="1" t="s">
        <v>639</v>
      </c>
      <c r="H163" s="1" t="s">
        <v>641</v>
      </c>
      <c r="I163" s="163" t="s">
        <v>655</v>
      </c>
      <c r="J163" s="201"/>
      <c r="K163" s="163"/>
    </row>
    <row r="164" spans="1:11">
      <c r="A164" s="167"/>
      <c r="B164" s="170" t="s">
        <v>768</v>
      </c>
      <c r="C164" s="163" t="s">
        <v>657</v>
      </c>
      <c r="D164" s="7" t="s">
        <v>844</v>
      </c>
      <c r="E164" s="98" t="s">
        <v>895</v>
      </c>
      <c r="F164" s="8" t="s">
        <v>845</v>
      </c>
      <c r="G164" s="20">
        <v>5</v>
      </c>
      <c r="H164" s="20">
        <v>5</v>
      </c>
      <c r="I164" s="165"/>
      <c r="J164" s="197"/>
      <c r="K164" s="165"/>
    </row>
    <row r="165" spans="1:11" ht="28">
      <c r="A165" s="167"/>
      <c r="B165" s="170"/>
      <c r="C165" s="163"/>
      <c r="D165" s="7" t="s">
        <v>677</v>
      </c>
      <c r="E165" s="100" t="s">
        <v>896</v>
      </c>
      <c r="F165" s="99" t="s">
        <v>896</v>
      </c>
      <c r="G165" s="20">
        <v>5</v>
      </c>
      <c r="H165" s="20">
        <v>5</v>
      </c>
      <c r="I165" s="165"/>
      <c r="J165" s="197"/>
      <c r="K165" s="165"/>
    </row>
    <row r="166" spans="1:11" ht="26">
      <c r="A166" s="167"/>
      <c r="B166" s="165"/>
      <c r="C166" s="163" t="s">
        <v>684</v>
      </c>
      <c r="D166" s="9" t="s">
        <v>688</v>
      </c>
      <c r="E166" s="95" t="s">
        <v>890</v>
      </c>
      <c r="F166" s="10">
        <v>0.99</v>
      </c>
      <c r="G166" s="20">
        <v>5</v>
      </c>
      <c r="H166" s="20">
        <v>5</v>
      </c>
      <c r="I166" s="165"/>
      <c r="J166" s="197"/>
      <c r="K166" s="165"/>
    </row>
    <row r="167" spans="1:11" ht="26">
      <c r="A167" s="167"/>
      <c r="B167" s="165"/>
      <c r="C167" s="163"/>
      <c r="D167" s="9" t="s">
        <v>690</v>
      </c>
      <c r="E167" s="95" t="s">
        <v>890</v>
      </c>
      <c r="F167" s="10">
        <v>0.99</v>
      </c>
      <c r="G167" s="20">
        <v>5</v>
      </c>
      <c r="H167" s="20">
        <v>5</v>
      </c>
      <c r="I167" s="165"/>
      <c r="J167" s="197"/>
      <c r="K167" s="165"/>
    </row>
    <row r="168" spans="1:11" ht="28">
      <c r="A168" s="167"/>
      <c r="B168" s="165"/>
      <c r="C168" s="163"/>
      <c r="D168" s="40" t="s">
        <v>695</v>
      </c>
      <c r="E168" s="10">
        <v>1</v>
      </c>
      <c r="F168" s="10">
        <v>1</v>
      </c>
      <c r="G168" s="20">
        <v>5</v>
      </c>
      <c r="H168" s="20">
        <v>5</v>
      </c>
      <c r="I168" s="165"/>
      <c r="J168" s="197"/>
      <c r="K168" s="165"/>
    </row>
    <row r="169" spans="1:11" ht="39">
      <c r="A169" s="167"/>
      <c r="B169" s="165"/>
      <c r="C169" s="166" t="s">
        <v>700</v>
      </c>
      <c r="D169" s="9" t="s">
        <v>846</v>
      </c>
      <c r="E169" s="95" t="s">
        <v>890</v>
      </c>
      <c r="F169" s="10">
        <v>0.99</v>
      </c>
      <c r="G169" s="20">
        <v>5</v>
      </c>
      <c r="H169" s="20">
        <v>5</v>
      </c>
      <c r="I169" s="165"/>
      <c r="J169" s="197"/>
      <c r="K169" s="165"/>
    </row>
    <row r="170" spans="1:11" ht="28">
      <c r="A170" s="167"/>
      <c r="B170" s="165"/>
      <c r="C170" s="168"/>
      <c r="D170" s="40" t="s">
        <v>835</v>
      </c>
      <c r="E170" s="95" t="s">
        <v>890</v>
      </c>
      <c r="F170" s="10">
        <v>0.99</v>
      </c>
      <c r="G170" s="20">
        <v>10</v>
      </c>
      <c r="H170" s="20">
        <v>10</v>
      </c>
      <c r="I170" s="165"/>
      <c r="J170" s="197"/>
      <c r="K170" s="165"/>
    </row>
    <row r="171" spans="1:11" ht="28">
      <c r="A171" s="167"/>
      <c r="B171" s="165"/>
      <c r="C171" s="1" t="s">
        <v>708</v>
      </c>
      <c r="D171" s="9" t="s">
        <v>897</v>
      </c>
      <c r="E171" s="96" t="s">
        <v>898</v>
      </c>
      <c r="F171" s="96" t="s">
        <v>899</v>
      </c>
      <c r="G171" s="20">
        <v>10</v>
      </c>
      <c r="H171" s="20">
        <v>10</v>
      </c>
      <c r="I171" s="165"/>
      <c r="J171" s="197"/>
      <c r="K171" s="165"/>
    </row>
    <row r="172" spans="1:11" ht="39">
      <c r="A172" s="167"/>
      <c r="B172" s="163" t="s">
        <v>787</v>
      </c>
      <c r="C172" s="163" t="s">
        <v>724</v>
      </c>
      <c r="D172" s="9" t="s">
        <v>847</v>
      </c>
      <c r="E172" s="95" t="s">
        <v>890</v>
      </c>
      <c r="F172" s="10">
        <v>0.99</v>
      </c>
      <c r="G172" s="26">
        <v>15</v>
      </c>
      <c r="H172" s="26">
        <v>15</v>
      </c>
      <c r="I172" s="165"/>
      <c r="J172" s="197"/>
      <c r="K172" s="165"/>
    </row>
    <row r="173" spans="1:11" ht="39">
      <c r="A173" s="167"/>
      <c r="B173" s="163"/>
      <c r="C173" s="163"/>
      <c r="D173" s="9" t="s">
        <v>735</v>
      </c>
      <c r="E173" s="95" t="s">
        <v>890</v>
      </c>
      <c r="F173" s="10">
        <v>0.99</v>
      </c>
      <c r="G173" s="29">
        <v>15</v>
      </c>
      <c r="H173" s="29">
        <v>15</v>
      </c>
      <c r="I173" s="165"/>
      <c r="J173" s="197"/>
      <c r="K173" s="165"/>
    </row>
    <row r="174" spans="1:11">
      <c r="A174" s="167"/>
      <c r="B174" s="166" t="s">
        <v>791</v>
      </c>
      <c r="C174" s="166" t="s">
        <v>792</v>
      </c>
      <c r="D174" s="146" t="s">
        <v>794</v>
      </c>
      <c r="E174" s="95" t="s">
        <v>890</v>
      </c>
      <c r="F174" s="165">
        <v>0.99</v>
      </c>
      <c r="G174" s="200">
        <v>10</v>
      </c>
      <c r="H174" s="200">
        <v>10</v>
      </c>
      <c r="I174" s="165"/>
      <c r="J174" s="197"/>
      <c r="K174" s="165"/>
    </row>
    <row r="175" spans="1:11">
      <c r="A175" s="167"/>
      <c r="B175" s="167"/>
      <c r="C175" s="167"/>
      <c r="D175" s="146"/>
      <c r="E175" s="95" t="s">
        <v>890</v>
      </c>
      <c r="F175" s="165"/>
      <c r="G175" s="200"/>
      <c r="H175" s="200"/>
      <c r="I175" s="165"/>
      <c r="J175" s="197"/>
      <c r="K175" s="165"/>
    </row>
    <row r="176" spans="1:11">
      <c r="A176" s="163" t="s">
        <v>752</v>
      </c>
      <c r="B176" s="163"/>
      <c r="C176" s="163"/>
      <c r="D176" s="163"/>
      <c r="E176" s="163"/>
      <c r="F176" s="163"/>
      <c r="G176" s="165">
        <f>SUM(H164:H175,K156)</f>
        <v>100</v>
      </c>
      <c r="H176" s="165"/>
      <c r="I176" s="165"/>
      <c r="J176" s="197"/>
      <c r="K176" s="165"/>
    </row>
    <row r="177" spans="1:11">
      <c r="A177" s="166" t="s">
        <v>753</v>
      </c>
      <c r="B177" s="146" t="s">
        <v>848</v>
      </c>
      <c r="C177" s="146"/>
      <c r="D177" s="146"/>
      <c r="E177" s="146"/>
      <c r="F177" s="146"/>
      <c r="G177" s="146"/>
      <c r="H177" s="146"/>
      <c r="I177" s="146"/>
      <c r="J177" s="193"/>
      <c r="K177" s="146"/>
    </row>
    <row r="178" spans="1:11">
      <c r="A178" s="168"/>
      <c r="B178" s="146"/>
      <c r="C178" s="146"/>
      <c r="D178" s="146"/>
      <c r="E178" s="146"/>
      <c r="F178" s="146"/>
      <c r="G178" s="146"/>
      <c r="H178" s="146"/>
      <c r="I178" s="146"/>
      <c r="J178" s="193"/>
      <c r="K178" s="146"/>
    </row>
    <row r="179" spans="1:11">
      <c r="A179" s="146" t="s">
        <v>755</v>
      </c>
      <c r="B179" s="146"/>
      <c r="C179" s="146"/>
      <c r="D179" s="146"/>
      <c r="E179" s="146"/>
      <c r="F179" s="146"/>
      <c r="G179" s="146"/>
      <c r="H179" s="146"/>
      <c r="I179" s="146"/>
      <c r="J179" s="193"/>
      <c r="K179" s="146"/>
    </row>
    <row r="180" spans="1:11">
      <c r="A180" s="148" t="s">
        <v>796</v>
      </c>
      <c r="B180" s="149"/>
      <c r="C180" s="149"/>
      <c r="D180" s="149"/>
      <c r="E180" s="149"/>
      <c r="F180" s="149"/>
      <c r="G180" s="149"/>
      <c r="H180" s="149"/>
      <c r="I180" s="149"/>
      <c r="J180" s="194"/>
      <c r="K180" s="151"/>
    </row>
    <row r="181" spans="1:11">
      <c r="A181" s="152"/>
      <c r="B181" s="153"/>
      <c r="C181" s="153"/>
      <c r="D181" s="153"/>
      <c r="E181" s="153"/>
      <c r="F181" s="153"/>
      <c r="G181" s="153"/>
      <c r="H181" s="153"/>
      <c r="I181" s="153"/>
      <c r="J181" s="195"/>
      <c r="K181" s="155"/>
    </row>
    <row r="182" spans="1:11">
      <c r="A182" s="152"/>
      <c r="B182" s="153"/>
      <c r="C182" s="153"/>
      <c r="D182" s="153"/>
      <c r="E182" s="153"/>
      <c r="F182" s="153"/>
      <c r="G182" s="153"/>
      <c r="H182" s="153"/>
      <c r="I182" s="153"/>
      <c r="J182" s="195"/>
      <c r="K182" s="155"/>
    </row>
    <row r="183" spans="1:11">
      <c r="A183" s="152"/>
      <c r="B183" s="153"/>
      <c r="C183" s="153"/>
      <c r="D183" s="153"/>
      <c r="E183" s="153"/>
      <c r="F183" s="153"/>
      <c r="G183" s="153"/>
      <c r="H183" s="153"/>
      <c r="I183" s="153"/>
      <c r="J183" s="195"/>
      <c r="K183" s="155"/>
    </row>
    <row r="184" spans="1:11" ht="42.5" customHeight="1">
      <c r="A184" s="152"/>
      <c r="B184" s="153"/>
      <c r="C184" s="153"/>
      <c r="D184" s="153"/>
      <c r="E184" s="153"/>
      <c r="F184" s="153"/>
      <c r="G184" s="153"/>
      <c r="H184" s="153"/>
      <c r="I184" s="153"/>
      <c r="J184" s="195"/>
      <c r="K184" s="155"/>
    </row>
    <row r="185" spans="1:11">
      <c r="A185" s="156"/>
      <c r="B185" s="157"/>
      <c r="C185" s="157"/>
      <c r="D185" s="157"/>
      <c r="E185" s="157"/>
      <c r="F185" s="157"/>
      <c r="G185" s="157"/>
      <c r="H185" s="157"/>
      <c r="I185" s="157"/>
      <c r="J185" s="196"/>
      <c r="K185" s="159"/>
    </row>
    <row r="186" spans="1:11">
      <c r="A186" s="18"/>
      <c r="B186" s="18"/>
      <c r="C186" s="18"/>
      <c r="D186" s="18"/>
      <c r="E186" s="18"/>
      <c r="F186" s="18"/>
      <c r="G186" s="18"/>
      <c r="H186" s="18"/>
      <c r="I186" s="18"/>
      <c r="J186" s="34"/>
      <c r="K186" s="18"/>
    </row>
    <row r="187" spans="1:11">
      <c r="A187" s="18"/>
      <c r="B187" s="18"/>
      <c r="C187" s="18"/>
      <c r="D187" s="18"/>
      <c r="E187" s="18"/>
      <c r="F187" s="18"/>
      <c r="G187" s="18"/>
      <c r="H187" s="18"/>
      <c r="I187" s="18"/>
      <c r="J187" s="34"/>
      <c r="K187" s="18"/>
    </row>
    <row r="188" spans="1:11">
      <c r="A188" s="18"/>
      <c r="B188" s="18"/>
      <c r="C188" s="18"/>
      <c r="D188" s="18"/>
      <c r="E188" s="18"/>
      <c r="F188" s="18"/>
      <c r="G188" s="18"/>
      <c r="H188" s="18"/>
      <c r="I188" s="18"/>
      <c r="J188" s="34"/>
      <c r="K188" s="18"/>
    </row>
    <row r="189" spans="1:11">
      <c r="A189" s="18"/>
      <c r="B189" s="18"/>
      <c r="C189" s="18"/>
      <c r="D189" s="18"/>
      <c r="E189" s="18"/>
      <c r="F189" s="18"/>
      <c r="G189" s="18"/>
      <c r="H189" s="18"/>
      <c r="I189" s="18"/>
      <c r="J189" s="34"/>
      <c r="K189" s="18"/>
    </row>
    <row r="190" spans="1:11" ht="27.5">
      <c r="A190" s="184" t="s">
        <v>757</v>
      </c>
      <c r="B190" s="184"/>
      <c r="C190" s="184"/>
      <c r="D190" s="184"/>
      <c r="E190" s="184"/>
      <c r="F190" s="184"/>
      <c r="G190" s="184"/>
      <c r="H190" s="184"/>
      <c r="I190" s="184"/>
      <c r="J190" s="206"/>
      <c r="K190" s="184"/>
    </row>
    <row r="191" spans="1:11" ht="17.5">
      <c r="A191" s="202" t="s">
        <v>797</v>
      </c>
      <c r="B191" s="202"/>
      <c r="C191" s="202"/>
      <c r="D191" s="202"/>
      <c r="E191" s="202"/>
      <c r="F191" s="202"/>
      <c r="G191" s="202"/>
      <c r="H191" s="202"/>
      <c r="I191" s="202"/>
      <c r="J191" s="203"/>
      <c r="K191" s="202"/>
    </row>
    <row r="192" spans="1:11" ht="17.5">
      <c r="A192" s="204" t="s">
        <v>798</v>
      </c>
      <c r="B192" s="204"/>
      <c r="C192" s="204"/>
      <c r="D192" s="204"/>
      <c r="E192" s="204"/>
      <c r="F192" s="204"/>
      <c r="G192" s="204"/>
      <c r="H192" s="204"/>
      <c r="I192" s="204"/>
      <c r="J192" s="205"/>
      <c r="K192" s="204"/>
    </row>
    <row r="193" spans="1:11" ht="37" customHeight="1">
      <c r="A193" s="163" t="s">
        <v>758</v>
      </c>
      <c r="B193" s="163"/>
      <c r="C193" s="163"/>
      <c r="D193" s="160" t="s">
        <v>849</v>
      </c>
      <c r="E193" s="161"/>
      <c r="F193" s="161"/>
      <c r="G193" s="161"/>
      <c r="H193" s="161"/>
      <c r="I193" s="161"/>
      <c r="J193" s="161"/>
      <c r="K193" s="162"/>
    </row>
    <row r="194" spans="1:11">
      <c r="A194" s="163" t="s">
        <v>631</v>
      </c>
      <c r="B194" s="163"/>
      <c r="C194" s="163"/>
      <c r="D194" s="165">
        <v>188001</v>
      </c>
      <c r="E194" s="165"/>
      <c r="F194" s="1" t="s">
        <v>633</v>
      </c>
      <c r="G194" s="170" t="s">
        <v>760</v>
      </c>
      <c r="H194" s="165"/>
      <c r="I194" s="165"/>
      <c r="J194" s="197"/>
      <c r="K194" s="165"/>
    </row>
    <row r="195" spans="1:11" ht="26.5">
      <c r="A195" s="171" t="s">
        <v>761</v>
      </c>
      <c r="B195" s="172"/>
      <c r="C195" s="173"/>
      <c r="D195" s="1" t="s">
        <v>635</v>
      </c>
      <c r="E195" s="1" t="s">
        <v>636</v>
      </c>
      <c r="F195" s="1" t="s">
        <v>637</v>
      </c>
      <c r="G195" s="163" t="s">
        <v>638</v>
      </c>
      <c r="H195" s="163"/>
      <c r="I195" s="1" t="s">
        <v>639</v>
      </c>
      <c r="J195" s="31" t="s">
        <v>640</v>
      </c>
      <c r="K195" s="1" t="s">
        <v>641</v>
      </c>
    </row>
    <row r="196" spans="1:11" ht="26">
      <c r="A196" s="174"/>
      <c r="B196" s="175"/>
      <c r="C196" s="176"/>
      <c r="D196" s="1" t="s">
        <v>642</v>
      </c>
      <c r="E196" s="4"/>
      <c r="F196" s="4">
        <v>15.05</v>
      </c>
      <c r="G196" s="165">
        <v>15.05</v>
      </c>
      <c r="H196" s="165"/>
      <c r="I196" s="4">
        <v>10</v>
      </c>
      <c r="J196" s="16">
        <f>G196/F196</f>
        <v>1</v>
      </c>
      <c r="K196" s="4">
        <f>J196*I196</f>
        <v>10</v>
      </c>
    </row>
    <row r="197" spans="1:11">
      <c r="A197" s="174"/>
      <c r="B197" s="175"/>
      <c r="C197" s="176"/>
      <c r="D197" s="1" t="s">
        <v>762</v>
      </c>
      <c r="E197" s="4"/>
      <c r="F197" s="4">
        <v>15.05</v>
      </c>
      <c r="G197" s="165">
        <v>15.05</v>
      </c>
      <c r="H197" s="165"/>
      <c r="I197" s="4" t="s">
        <v>539</v>
      </c>
      <c r="J197" s="16" t="s">
        <v>539</v>
      </c>
      <c r="K197" s="4" t="s">
        <v>539</v>
      </c>
    </row>
    <row r="198" spans="1:11" ht="26">
      <c r="A198" s="174"/>
      <c r="B198" s="175"/>
      <c r="C198" s="176"/>
      <c r="D198" s="5" t="s">
        <v>763</v>
      </c>
      <c r="E198" s="4"/>
      <c r="F198" s="4"/>
      <c r="G198" s="165"/>
      <c r="H198" s="165"/>
      <c r="I198" s="4" t="s">
        <v>539</v>
      </c>
      <c r="J198" s="16" t="s">
        <v>539</v>
      </c>
      <c r="K198" s="4" t="s">
        <v>539</v>
      </c>
    </row>
    <row r="199" spans="1:11">
      <c r="A199" s="174"/>
      <c r="B199" s="175"/>
      <c r="C199" s="176"/>
      <c r="D199" s="5" t="s">
        <v>764</v>
      </c>
      <c r="E199" s="4"/>
      <c r="F199" s="4">
        <v>15.05</v>
      </c>
      <c r="G199" s="165">
        <v>15.05</v>
      </c>
      <c r="H199" s="165"/>
      <c r="I199" s="4" t="s">
        <v>539</v>
      </c>
      <c r="J199" s="16" t="s">
        <v>539</v>
      </c>
      <c r="K199" s="4" t="s">
        <v>539</v>
      </c>
    </row>
    <row r="200" spans="1:11">
      <c r="A200" s="177"/>
      <c r="B200" s="178"/>
      <c r="C200" s="179"/>
      <c r="D200" s="1" t="s">
        <v>643</v>
      </c>
      <c r="E200" s="4"/>
      <c r="F200" s="4"/>
      <c r="G200" s="165"/>
      <c r="H200" s="165"/>
      <c r="I200" s="4" t="s">
        <v>539</v>
      </c>
      <c r="J200" s="16" t="s">
        <v>539</v>
      </c>
      <c r="K200" s="4" t="s">
        <v>539</v>
      </c>
    </row>
    <row r="201" spans="1:11">
      <c r="A201" s="163" t="s">
        <v>644</v>
      </c>
      <c r="B201" s="163" t="s">
        <v>645</v>
      </c>
      <c r="C201" s="163"/>
      <c r="D201" s="163"/>
      <c r="E201" s="163"/>
      <c r="F201" s="163" t="s">
        <v>646</v>
      </c>
      <c r="G201" s="163"/>
      <c r="H201" s="163"/>
      <c r="I201" s="163"/>
      <c r="J201" s="201"/>
      <c r="K201" s="163"/>
    </row>
    <row r="202" spans="1:11" ht="65" customHeight="1">
      <c r="A202" s="163"/>
      <c r="B202" s="170" t="s">
        <v>850</v>
      </c>
      <c r="C202" s="165"/>
      <c r="D202" s="165"/>
      <c r="E202" s="165"/>
      <c r="F202" s="170" t="s">
        <v>851</v>
      </c>
      <c r="G202" s="165"/>
      <c r="H202" s="165"/>
      <c r="I202" s="165"/>
      <c r="J202" s="197"/>
      <c r="K202" s="165"/>
    </row>
    <row r="203" spans="1:11" ht="26.5">
      <c r="A203" s="166" t="s">
        <v>767</v>
      </c>
      <c r="B203" s="1" t="s">
        <v>650</v>
      </c>
      <c r="C203" s="1" t="s">
        <v>651</v>
      </c>
      <c r="D203" s="1" t="s">
        <v>652</v>
      </c>
      <c r="E203" s="1" t="s">
        <v>653</v>
      </c>
      <c r="F203" s="1" t="s">
        <v>654</v>
      </c>
      <c r="G203" s="1" t="s">
        <v>639</v>
      </c>
      <c r="H203" s="1" t="s">
        <v>641</v>
      </c>
      <c r="I203" s="163" t="s">
        <v>655</v>
      </c>
      <c r="J203" s="201"/>
      <c r="K203" s="163"/>
    </row>
    <row r="204" spans="1:11" ht="26">
      <c r="A204" s="167"/>
      <c r="B204" s="170" t="s">
        <v>768</v>
      </c>
      <c r="C204" s="163" t="s">
        <v>657</v>
      </c>
      <c r="D204" s="1" t="s">
        <v>852</v>
      </c>
      <c r="E204" s="100" t="s">
        <v>908</v>
      </c>
      <c r="F204" s="103" t="s">
        <v>908</v>
      </c>
      <c r="G204" s="101">
        <v>10</v>
      </c>
      <c r="H204" s="101">
        <v>10</v>
      </c>
      <c r="I204" s="165"/>
      <c r="J204" s="197"/>
      <c r="K204" s="165"/>
    </row>
    <row r="205" spans="1:11" ht="26">
      <c r="A205" s="167"/>
      <c r="B205" s="170"/>
      <c r="C205" s="163"/>
      <c r="D205" s="1" t="s">
        <v>853</v>
      </c>
      <c r="E205" s="100" t="s">
        <v>909</v>
      </c>
      <c r="F205" s="103" t="s">
        <v>909</v>
      </c>
      <c r="G205" s="101">
        <v>10</v>
      </c>
      <c r="H205" s="101">
        <v>10</v>
      </c>
      <c r="I205" s="165"/>
      <c r="J205" s="197"/>
      <c r="K205" s="165"/>
    </row>
    <row r="206" spans="1:11">
      <c r="A206" s="167"/>
      <c r="B206" s="170"/>
      <c r="C206" s="163"/>
      <c r="D206" s="1" t="s">
        <v>854</v>
      </c>
      <c r="E206" s="100" t="s">
        <v>910</v>
      </c>
      <c r="F206" s="103" t="s">
        <v>910</v>
      </c>
      <c r="G206" s="101">
        <v>10</v>
      </c>
      <c r="H206" s="101">
        <v>10</v>
      </c>
      <c r="I206" s="165"/>
      <c r="J206" s="197"/>
      <c r="K206" s="165"/>
    </row>
    <row r="207" spans="1:11" ht="39">
      <c r="A207" s="167"/>
      <c r="B207" s="165"/>
      <c r="C207" s="1" t="s">
        <v>684</v>
      </c>
      <c r="D207" s="1" t="s">
        <v>855</v>
      </c>
      <c r="E207" s="100" t="s">
        <v>918</v>
      </c>
      <c r="F207" s="104">
        <v>0.95</v>
      </c>
      <c r="G207" s="101">
        <v>10</v>
      </c>
      <c r="H207" s="101">
        <v>10</v>
      </c>
      <c r="I207" s="165"/>
      <c r="J207" s="197"/>
      <c r="K207" s="165"/>
    </row>
    <row r="208" spans="1:11" ht="28">
      <c r="A208" s="167"/>
      <c r="B208" s="165"/>
      <c r="C208" s="1" t="s">
        <v>708</v>
      </c>
      <c r="D208" s="1" t="s">
        <v>897</v>
      </c>
      <c r="E208" s="103" t="s">
        <v>906</v>
      </c>
      <c r="F208" s="103" t="s">
        <v>907</v>
      </c>
      <c r="G208" s="101">
        <v>10</v>
      </c>
      <c r="H208" s="101">
        <v>10</v>
      </c>
      <c r="I208" s="165"/>
      <c r="J208" s="197"/>
      <c r="K208" s="165"/>
    </row>
    <row r="209" spans="1:11" ht="26">
      <c r="A209" s="167"/>
      <c r="B209" s="163" t="s">
        <v>787</v>
      </c>
      <c r="C209" s="163" t="s">
        <v>724</v>
      </c>
      <c r="D209" s="1" t="s">
        <v>856</v>
      </c>
      <c r="E209" s="7" t="s">
        <v>857</v>
      </c>
      <c r="F209" s="41" t="s">
        <v>857</v>
      </c>
      <c r="G209" s="102">
        <v>10</v>
      </c>
      <c r="H209" s="102">
        <v>10</v>
      </c>
      <c r="I209" s="165"/>
      <c r="J209" s="197"/>
      <c r="K209" s="165"/>
    </row>
    <row r="210" spans="1:11" ht="39">
      <c r="A210" s="167"/>
      <c r="B210" s="163"/>
      <c r="C210" s="163"/>
      <c r="D210" s="1" t="s">
        <v>858</v>
      </c>
      <c r="E210" s="7" t="s">
        <v>859</v>
      </c>
      <c r="F210" s="41" t="s">
        <v>859</v>
      </c>
      <c r="G210" s="102">
        <v>10</v>
      </c>
      <c r="H210" s="102">
        <v>10</v>
      </c>
      <c r="I210" s="165"/>
      <c r="J210" s="197"/>
      <c r="K210" s="165"/>
    </row>
    <row r="211" spans="1:11" ht="26">
      <c r="A211" s="167"/>
      <c r="B211" s="163"/>
      <c r="C211" s="163"/>
      <c r="D211" s="1" t="s">
        <v>860</v>
      </c>
      <c r="E211" s="100" t="s">
        <v>911</v>
      </c>
      <c r="F211" s="103" t="s">
        <v>911</v>
      </c>
      <c r="G211" s="29">
        <v>10</v>
      </c>
      <c r="H211" s="29">
        <v>10</v>
      </c>
      <c r="I211" s="165"/>
      <c r="J211" s="197"/>
      <c r="K211" s="165"/>
    </row>
    <row r="212" spans="1:11" ht="39">
      <c r="A212" s="167"/>
      <c r="B212" s="6" t="s">
        <v>791</v>
      </c>
      <c r="C212" s="6" t="s">
        <v>792</v>
      </c>
      <c r="D212" s="1" t="s">
        <v>861</v>
      </c>
      <c r="E212" s="94" t="s">
        <v>916</v>
      </c>
      <c r="F212" s="16">
        <v>0.96</v>
      </c>
      <c r="G212" s="29">
        <v>10</v>
      </c>
      <c r="H212" s="29">
        <v>10</v>
      </c>
      <c r="I212" s="165"/>
      <c r="J212" s="197"/>
      <c r="K212" s="165"/>
    </row>
    <row r="213" spans="1:11">
      <c r="A213" s="163" t="s">
        <v>752</v>
      </c>
      <c r="B213" s="163"/>
      <c r="C213" s="163"/>
      <c r="D213" s="163"/>
      <c r="E213" s="163"/>
      <c r="F213" s="163"/>
      <c r="G213" s="165">
        <v>100</v>
      </c>
      <c r="H213" s="165"/>
      <c r="I213" s="165"/>
      <c r="J213" s="197"/>
      <c r="K213" s="165"/>
    </row>
    <row r="214" spans="1:11">
      <c r="A214" s="166" t="s">
        <v>753</v>
      </c>
      <c r="B214" s="146" t="s">
        <v>862</v>
      </c>
      <c r="C214" s="146"/>
      <c r="D214" s="146"/>
      <c r="E214" s="146"/>
      <c r="F214" s="146"/>
      <c r="G214" s="146"/>
      <c r="H214" s="146"/>
      <c r="I214" s="146"/>
      <c r="J214" s="193"/>
      <c r="K214" s="146"/>
    </row>
    <row r="215" spans="1:11">
      <c r="A215" s="168"/>
      <c r="B215" s="146"/>
      <c r="C215" s="146"/>
      <c r="D215" s="146"/>
      <c r="E215" s="146"/>
      <c r="F215" s="146"/>
      <c r="G215" s="146"/>
      <c r="H215" s="146"/>
      <c r="I215" s="146"/>
      <c r="J215" s="193"/>
      <c r="K215" s="146"/>
    </row>
    <row r="216" spans="1:11">
      <c r="A216" s="146" t="s">
        <v>755</v>
      </c>
      <c r="B216" s="146"/>
      <c r="C216" s="146"/>
      <c r="D216" s="146"/>
      <c r="E216" s="146"/>
      <c r="F216" s="146"/>
      <c r="G216" s="146"/>
      <c r="H216" s="146"/>
      <c r="I216" s="146"/>
      <c r="J216" s="193"/>
      <c r="K216" s="146"/>
    </row>
    <row r="217" spans="1:11">
      <c r="A217" s="148" t="s">
        <v>796</v>
      </c>
      <c r="B217" s="149"/>
      <c r="C217" s="149"/>
      <c r="D217" s="149"/>
      <c r="E217" s="149"/>
      <c r="F217" s="149"/>
      <c r="G217" s="149"/>
      <c r="H217" s="149"/>
      <c r="I217" s="149"/>
      <c r="J217" s="194"/>
      <c r="K217" s="151"/>
    </row>
    <row r="218" spans="1:11">
      <c r="A218" s="152"/>
      <c r="B218" s="153"/>
      <c r="C218" s="153"/>
      <c r="D218" s="153"/>
      <c r="E218" s="153"/>
      <c r="F218" s="153"/>
      <c r="G218" s="153"/>
      <c r="H218" s="153"/>
      <c r="I218" s="153"/>
      <c r="J218" s="195"/>
      <c r="K218" s="155"/>
    </row>
    <row r="219" spans="1:11" ht="31.5" customHeight="1">
      <c r="A219" s="152"/>
      <c r="B219" s="153"/>
      <c r="C219" s="153"/>
      <c r="D219" s="153"/>
      <c r="E219" s="153"/>
      <c r="F219" s="153"/>
      <c r="G219" s="153"/>
      <c r="H219" s="153"/>
      <c r="I219" s="153"/>
      <c r="J219" s="195"/>
      <c r="K219" s="155"/>
    </row>
    <row r="220" spans="1:11">
      <c r="A220" s="152"/>
      <c r="B220" s="153"/>
      <c r="C220" s="153"/>
      <c r="D220" s="153"/>
      <c r="E220" s="153"/>
      <c r="F220" s="153"/>
      <c r="G220" s="153"/>
      <c r="H220" s="153"/>
      <c r="I220" s="153"/>
      <c r="J220" s="195"/>
      <c r="K220" s="155"/>
    </row>
    <row r="221" spans="1:11">
      <c r="A221" s="152"/>
      <c r="B221" s="153"/>
      <c r="C221" s="153"/>
      <c r="D221" s="153"/>
      <c r="E221" s="153"/>
      <c r="F221" s="153"/>
      <c r="G221" s="153"/>
      <c r="H221" s="153"/>
      <c r="I221" s="153"/>
      <c r="J221" s="195"/>
      <c r="K221" s="155"/>
    </row>
    <row r="222" spans="1:11" ht="19" customHeight="1">
      <c r="A222" s="156"/>
      <c r="B222" s="157"/>
      <c r="C222" s="157"/>
      <c r="D222" s="157"/>
      <c r="E222" s="157"/>
      <c r="F222" s="157"/>
      <c r="G222" s="157"/>
      <c r="H222" s="157"/>
      <c r="I222" s="157"/>
      <c r="J222" s="196"/>
      <c r="K222" s="159"/>
    </row>
    <row r="223" spans="1:11">
      <c r="A223" s="18"/>
      <c r="B223" s="18"/>
      <c r="C223" s="18"/>
      <c r="D223" s="18"/>
      <c r="E223" s="18"/>
      <c r="F223" s="18"/>
      <c r="G223" s="18"/>
      <c r="H223" s="18"/>
      <c r="I223" s="18"/>
      <c r="J223" s="34"/>
      <c r="K223" s="18"/>
    </row>
    <row r="224" spans="1:11">
      <c r="A224" s="18"/>
      <c r="B224" s="18"/>
      <c r="C224" s="18"/>
      <c r="D224" s="18"/>
      <c r="E224" s="18"/>
      <c r="F224" s="18"/>
      <c r="G224" s="18"/>
      <c r="H224" s="18"/>
      <c r="I224" s="18"/>
      <c r="J224" s="34"/>
      <c r="K224" s="18"/>
    </row>
    <row r="225" spans="1:11" ht="27.5">
      <c r="A225" s="184" t="s">
        <v>757</v>
      </c>
      <c r="B225" s="184"/>
      <c r="C225" s="184"/>
      <c r="D225" s="184"/>
      <c r="E225" s="184"/>
      <c r="F225" s="184"/>
      <c r="G225" s="184"/>
      <c r="H225" s="184"/>
      <c r="I225" s="184"/>
      <c r="J225" s="206"/>
      <c r="K225" s="184"/>
    </row>
    <row r="226" spans="1:11" ht="17.5">
      <c r="A226" s="202" t="s">
        <v>797</v>
      </c>
      <c r="B226" s="202"/>
      <c r="C226" s="202"/>
      <c r="D226" s="202"/>
      <c r="E226" s="202"/>
      <c r="F226" s="202"/>
      <c r="G226" s="202"/>
      <c r="H226" s="202"/>
      <c r="I226" s="202"/>
      <c r="J226" s="203"/>
      <c r="K226" s="202"/>
    </row>
    <row r="227" spans="1:11" ht="17.5">
      <c r="A227" s="204" t="s">
        <v>798</v>
      </c>
      <c r="B227" s="204"/>
      <c r="C227" s="204"/>
      <c r="D227" s="204"/>
      <c r="E227" s="204"/>
      <c r="F227" s="204"/>
      <c r="G227" s="204"/>
      <c r="H227" s="204"/>
      <c r="I227" s="204"/>
      <c r="J227" s="205"/>
      <c r="K227" s="204"/>
    </row>
    <row r="228" spans="1:11">
      <c r="A228" s="163" t="s">
        <v>758</v>
      </c>
      <c r="B228" s="163"/>
      <c r="C228" s="163"/>
      <c r="D228" s="160" t="s">
        <v>863</v>
      </c>
      <c r="E228" s="161"/>
      <c r="F228" s="161"/>
      <c r="G228" s="161"/>
      <c r="H228" s="161"/>
      <c r="I228" s="161"/>
      <c r="J228" s="161"/>
      <c r="K228" s="162"/>
    </row>
    <row r="229" spans="1:11">
      <c r="A229" s="163" t="s">
        <v>631</v>
      </c>
      <c r="B229" s="163"/>
      <c r="C229" s="163"/>
      <c r="D229" s="165">
        <v>188001</v>
      </c>
      <c r="E229" s="165"/>
      <c r="F229" s="1" t="s">
        <v>633</v>
      </c>
      <c r="G229" s="170" t="s">
        <v>760</v>
      </c>
      <c r="H229" s="165"/>
      <c r="I229" s="165"/>
      <c r="J229" s="197"/>
      <c r="K229" s="165"/>
    </row>
    <row r="230" spans="1:11" ht="26.5">
      <c r="A230" s="171" t="s">
        <v>761</v>
      </c>
      <c r="B230" s="172"/>
      <c r="C230" s="173"/>
      <c r="D230" s="1" t="s">
        <v>635</v>
      </c>
      <c r="E230" s="1" t="s">
        <v>636</v>
      </c>
      <c r="F230" s="1" t="s">
        <v>637</v>
      </c>
      <c r="G230" s="163" t="s">
        <v>638</v>
      </c>
      <c r="H230" s="163"/>
      <c r="I230" s="1" t="s">
        <v>639</v>
      </c>
      <c r="J230" s="31" t="s">
        <v>640</v>
      </c>
      <c r="K230" s="1" t="s">
        <v>641</v>
      </c>
    </row>
    <row r="231" spans="1:11" ht="26">
      <c r="A231" s="174"/>
      <c r="B231" s="175"/>
      <c r="C231" s="176"/>
      <c r="D231" s="1" t="s">
        <v>642</v>
      </c>
      <c r="E231" s="4">
        <v>7.27</v>
      </c>
      <c r="F231" s="4">
        <v>7.27</v>
      </c>
      <c r="G231" s="165">
        <v>7.27</v>
      </c>
      <c r="H231" s="165"/>
      <c r="I231" s="4">
        <v>10</v>
      </c>
      <c r="J231" s="16">
        <f>G231/F231</f>
        <v>1</v>
      </c>
      <c r="K231" s="4">
        <f>J231*I231</f>
        <v>10</v>
      </c>
    </row>
    <row r="232" spans="1:11">
      <c r="A232" s="174"/>
      <c r="B232" s="175"/>
      <c r="C232" s="176"/>
      <c r="D232" s="1" t="s">
        <v>762</v>
      </c>
      <c r="E232" s="4">
        <v>7.27</v>
      </c>
      <c r="F232" s="4">
        <v>7.27</v>
      </c>
      <c r="G232" s="165">
        <v>7.27</v>
      </c>
      <c r="H232" s="165"/>
      <c r="I232" s="4" t="s">
        <v>539</v>
      </c>
      <c r="J232" s="16" t="s">
        <v>539</v>
      </c>
      <c r="K232" s="4" t="s">
        <v>539</v>
      </c>
    </row>
    <row r="233" spans="1:11" ht="26">
      <c r="A233" s="174"/>
      <c r="B233" s="175"/>
      <c r="C233" s="176"/>
      <c r="D233" s="5" t="s">
        <v>763</v>
      </c>
      <c r="E233" s="4"/>
      <c r="F233" s="4"/>
      <c r="G233" s="165"/>
      <c r="H233" s="165"/>
      <c r="I233" s="4" t="s">
        <v>539</v>
      </c>
      <c r="J233" s="16" t="s">
        <v>539</v>
      </c>
      <c r="K233" s="4" t="s">
        <v>539</v>
      </c>
    </row>
    <row r="234" spans="1:11">
      <c r="A234" s="174"/>
      <c r="B234" s="175"/>
      <c r="C234" s="176"/>
      <c r="D234" s="5" t="s">
        <v>764</v>
      </c>
      <c r="E234" s="4">
        <v>7.27</v>
      </c>
      <c r="F234" s="4">
        <v>7.27</v>
      </c>
      <c r="G234" s="165">
        <v>7.27</v>
      </c>
      <c r="H234" s="165"/>
      <c r="I234" s="4" t="s">
        <v>539</v>
      </c>
      <c r="J234" s="16" t="s">
        <v>539</v>
      </c>
      <c r="K234" s="4" t="s">
        <v>539</v>
      </c>
    </row>
    <row r="235" spans="1:11">
      <c r="A235" s="177"/>
      <c r="B235" s="178"/>
      <c r="C235" s="179"/>
      <c r="D235" s="1" t="s">
        <v>643</v>
      </c>
      <c r="E235" s="4"/>
      <c r="F235" s="4"/>
      <c r="G235" s="165"/>
      <c r="H235" s="165"/>
      <c r="I235" s="4" t="s">
        <v>539</v>
      </c>
      <c r="J235" s="16" t="s">
        <v>539</v>
      </c>
      <c r="K235" s="4" t="s">
        <v>539</v>
      </c>
    </row>
    <row r="236" spans="1:11">
      <c r="A236" s="163" t="s">
        <v>644</v>
      </c>
      <c r="B236" s="163" t="s">
        <v>645</v>
      </c>
      <c r="C236" s="163"/>
      <c r="D236" s="163"/>
      <c r="E236" s="163"/>
      <c r="F236" s="163" t="s">
        <v>646</v>
      </c>
      <c r="G236" s="163"/>
      <c r="H236" s="163"/>
      <c r="I236" s="163"/>
      <c r="J236" s="201"/>
      <c r="K236" s="163"/>
    </row>
    <row r="237" spans="1:11" ht="92" customHeight="1">
      <c r="A237" s="163"/>
      <c r="B237" s="170" t="s">
        <v>864</v>
      </c>
      <c r="C237" s="165"/>
      <c r="D237" s="165"/>
      <c r="E237" s="165"/>
      <c r="F237" s="170" t="s">
        <v>865</v>
      </c>
      <c r="G237" s="165"/>
      <c r="H237" s="165"/>
      <c r="I237" s="165"/>
      <c r="J237" s="197"/>
      <c r="K237" s="165"/>
    </row>
    <row r="238" spans="1:11" ht="26.5">
      <c r="A238" s="166" t="s">
        <v>767</v>
      </c>
      <c r="B238" s="1" t="s">
        <v>650</v>
      </c>
      <c r="C238" s="1" t="s">
        <v>651</v>
      </c>
      <c r="D238" s="1" t="s">
        <v>652</v>
      </c>
      <c r="E238" s="1" t="s">
        <v>653</v>
      </c>
      <c r="F238" s="1" t="s">
        <v>654</v>
      </c>
      <c r="G238" s="1" t="s">
        <v>639</v>
      </c>
      <c r="H238" s="1" t="s">
        <v>641</v>
      </c>
      <c r="I238" s="163" t="s">
        <v>655</v>
      </c>
      <c r="J238" s="201"/>
      <c r="K238" s="163"/>
    </row>
    <row r="239" spans="1:11" ht="28">
      <c r="A239" s="167"/>
      <c r="B239" s="170" t="s">
        <v>768</v>
      </c>
      <c r="C239" s="1" t="s">
        <v>657</v>
      </c>
      <c r="D239" s="42" t="s">
        <v>866</v>
      </c>
      <c r="E239" s="95" t="s">
        <v>912</v>
      </c>
      <c r="F239" s="96" t="s">
        <v>912</v>
      </c>
      <c r="G239" s="20">
        <v>10</v>
      </c>
      <c r="H239" s="20">
        <v>10</v>
      </c>
      <c r="I239" s="165"/>
      <c r="J239" s="197"/>
      <c r="K239" s="165"/>
    </row>
    <row r="240" spans="1:11" ht="26">
      <c r="A240" s="167"/>
      <c r="B240" s="165"/>
      <c r="C240" s="1" t="s">
        <v>684</v>
      </c>
      <c r="D240" s="9" t="s">
        <v>867</v>
      </c>
      <c r="E240" s="95" t="s">
        <v>913</v>
      </c>
      <c r="F240" s="96" t="s">
        <v>913</v>
      </c>
      <c r="G240" s="20">
        <v>10</v>
      </c>
      <c r="H240" s="20">
        <v>10</v>
      </c>
      <c r="I240" s="165"/>
      <c r="J240" s="197"/>
      <c r="K240" s="165"/>
    </row>
    <row r="241" spans="1:11" ht="39">
      <c r="A241" s="167"/>
      <c r="B241" s="165"/>
      <c r="C241" s="6" t="s">
        <v>700</v>
      </c>
      <c r="D241" s="9" t="s">
        <v>701</v>
      </c>
      <c r="E241" s="95" t="s">
        <v>892</v>
      </c>
      <c r="F241" s="10">
        <v>0.99</v>
      </c>
      <c r="G241" s="20">
        <v>15</v>
      </c>
      <c r="H241" s="20">
        <v>15</v>
      </c>
      <c r="I241" s="165"/>
      <c r="J241" s="197"/>
      <c r="K241" s="165"/>
    </row>
    <row r="242" spans="1:11" ht="28">
      <c r="A242" s="167"/>
      <c r="B242" s="165"/>
      <c r="C242" s="1" t="s">
        <v>708</v>
      </c>
      <c r="D242" s="9" t="s">
        <v>709</v>
      </c>
      <c r="E242" s="96" t="s">
        <v>904</v>
      </c>
      <c r="F242" s="96" t="s">
        <v>905</v>
      </c>
      <c r="G242" s="20">
        <v>15</v>
      </c>
      <c r="H242" s="20">
        <v>15</v>
      </c>
      <c r="I242" s="165"/>
      <c r="J242" s="197"/>
      <c r="K242" s="165"/>
    </row>
    <row r="243" spans="1:11" ht="26">
      <c r="A243" s="167"/>
      <c r="B243" s="1" t="s">
        <v>787</v>
      </c>
      <c r="C243" s="1" t="s">
        <v>724</v>
      </c>
      <c r="D243" s="9" t="s">
        <v>868</v>
      </c>
      <c r="E243" s="95" t="s">
        <v>892</v>
      </c>
      <c r="F243" s="12">
        <v>0.98</v>
      </c>
      <c r="G243" s="26">
        <v>30</v>
      </c>
      <c r="H243" s="26">
        <v>30</v>
      </c>
      <c r="I243" s="165"/>
      <c r="J243" s="197"/>
      <c r="K243" s="165"/>
    </row>
    <row r="244" spans="1:11">
      <c r="A244" s="167"/>
      <c r="B244" s="166" t="s">
        <v>791</v>
      </c>
      <c r="C244" s="166" t="s">
        <v>792</v>
      </c>
      <c r="D244" s="207" t="s">
        <v>839</v>
      </c>
      <c r="E244" s="199" t="s">
        <v>917</v>
      </c>
      <c r="F244" s="209">
        <v>0.98</v>
      </c>
      <c r="G244" s="211">
        <v>10</v>
      </c>
      <c r="H244" s="211">
        <v>10</v>
      </c>
      <c r="I244" s="165"/>
      <c r="J244" s="197"/>
      <c r="K244" s="165"/>
    </row>
    <row r="245" spans="1:11" ht="32" customHeight="1">
      <c r="A245" s="167"/>
      <c r="B245" s="168"/>
      <c r="C245" s="168"/>
      <c r="D245" s="208"/>
      <c r="E245" s="199"/>
      <c r="F245" s="210"/>
      <c r="G245" s="212"/>
      <c r="H245" s="212"/>
      <c r="I245" s="165"/>
      <c r="J245" s="197"/>
      <c r="K245" s="165"/>
    </row>
    <row r="246" spans="1:11">
      <c r="A246" s="163" t="s">
        <v>752</v>
      </c>
      <c r="B246" s="163"/>
      <c r="C246" s="163"/>
      <c r="D246" s="163"/>
      <c r="E246" s="163"/>
      <c r="F246" s="163"/>
      <c r="G246" s="165">
        <f>SUM(H239:H245,K231)</f>
        <v>100</v>
      </c>
      <c r="H246" s="165"/>
      <c r="I246" s="165"/>
      <c r="J246" s="197"/>
      <c r="K246" s="165"/>
    </row>
    <row r="247" spans="1:11">
      <c r="A247" s="166" t="s">
        <v>753</v>
      </c>
      <c r="B247" s="146" t="s">
        <v>810</v>
      </c>
      <c r="C247" s="146"/>
      <c r="D247" s="146"/>
      <c r="E247" s="146"/>
      <c r="F247" s="146"/>
      <c r="G247" s="146"/>
      <c r="H247" s="146"/>
      <c r="I247" s="146"/>
      <c r="J247" s="193"/>
      <c r="K247" s="146"/>
    </row>
    <row r="248" spans="1:11">
      <c r="A248" s="168"/>
      <c r="B248" s="146"/>
      <c r="C248" s="146"/>
      <c r="D248" s="146"/>
      <c r="E248" s="146"/>
      <c r="F248" s="146"/>
      <c r="G248" s="146"/>
      <c r="H248" s="146"/>
      <c r="I248" s="146"/>
      <c r="J248" s="193"/>
      <c r="K248" s="146"/>
    </row>
    <row r="249" spans="1:11">
      <c r="A249" s="146" t="s">
        <v>755</v>
      </c>
      <c r="B249" s="146"/>
      <c r="C249" s="146"/>
      <c r="D249" s="146"/>
      <c r="E249" s="146"/>
      <c r="F249" s="146"/>
      <c r="G249" s="146"/>
      <c r="H249" s="146"/>
      <c r="I249" s="146"/>
      <c r="J249" s="193"/>
      <c r="K249" s="146"/>
    </row>
    <row r="250" spans="1:11">
      <c r="A250" s="148" t="s">
        <v>796</v>
      </c>
      <c r="B250" s="149"/>
      <c r="C250" s="149"/>
      <c r="D250" s="149"/>
      <c r="E250" s="149"/>
      <c r="F250" s="149"/>
      <c r="G250" s="149"/>
      <c r="H250" s="149"/>
      <c r="I250" s="149"/>
      <c r="J250" s="194"/>
      <c r="K250" s="151"/>
    </row>
    <row r="251" spans="1:11">
      <c r="A251" s="152"/>
      <c r="B251" s="153"/>
      <c r="C251" s="153"/>
      <c r="D251" s="153"/>
      <c r="E251" s="153"/>
      <c r="F251" s="153"/>
      <c r="G251" s="153"/>
      <c r="H251" s="153"/>
      <c r="I251" s="153"/>
      <c r="J251" s="195"/>
      <c r="K251" s="155"/>
    </row>
    <row r="252" spans="1:11">
      <c r="A252" s="152"/>
      <c r="B252" s="153"/>
      <c r="C252" s="153"/>
      <c r="D252" s="153"/>
      <c r="E252" s="153"/>
      <c r="F252" s="153"/>
      <c r="G252" s="153"/>
      <c r="H252" s="153"/>
      <c r="I252" s="153"/>
      <c r="J252" s="195"/>
      <c r="K252" s="155"/>
    </row>
    <row r="253" spans="1:11">
      <c r="A253" s="152"/>
      <c r="B253" s="153"/>
      <c r="C253" s="153"/>
      <c r="D253" s="153"/>
      <c r="E253" s="153"/>
      <c r="F253" s="153"/>
      <c r="G253" s="153"/>
      <c r="H253" s="153"/>
      <c r="I253" s="153"/>
      <c r="J253" s="195"/>
      <c r="K253" s="155"/>
    </row>
    <row r="254" spans="1:11" ht="37" customHeight="1">
      <c r="A254" s="152"/>
      <c r="B254" s="153"/>
      <c r="C254" s="153"/>
      <c r="D254" s="153"/>
      <c r="E254" s="153"/>
      <c r="F254" s="153"/>
      <c r="G254" s="153"/>
      <c r="H254" s="153"/>
      <c r="I254" s="153"/>
      <c r="J254" s="195"/>
      <c r="K254" s="155"/>
    </row>
    <row r="255" spans="1:11">
      <c r="A255" s="156"/>
      <c r="B255" s="157"/>
      <c r="C255" s="157"/>
      <c r="D255" s="157"/>
      <c r="E255" s="157"/>
      <c r="F255" s="157"/>
      <c r="G255" s="157"/>
      <c r="H255" s="157"/>
      <c r="I255" s="157"/>
      <c r="J255" s="196"/>
      <c r="K255" s="159"/>
    </row>
    <row r="256" spans="1:11">
      <c r="A256" s="18"/>
      <c r="B256" s="18"/>
      <c r="C256" s="18"/>
      <c r="D256" s="18"/>
      <c r="E256" s="18"/>
      <c r="F256" s="18"/>
      <c r="G256" s="18"/>
      <c r="H256" s="18"/>
      <c r="I256" s="18"/>
      <c r="J256" s="34"/>
      <c r="K256" s="18"/>
    </row>
    <row r="257" spans="1:11" ht="27.5">
      <c r="A257" s="184" t="s">
        <v>757</v>
      </c>
      <c r="B257" s="184"/>
      <c r="C257" s="184"/>
      <c r="D257" s="184"/>
      <c r="E257" s="184"/>
      <c r="F257" s="184"/>
      <c r="G257" s="184"/>
      <c r="H257" s="184"/>
      <c r="I257" s="184"/>
      <c r="J257" s="206"/>
      <c r="K257" s="184"/>
    </row>
    <row r="258" spans="1:11" ht="17.5">
      <c r="A258" s="202" t="s">
        <v>797</v>
      </c>
      <c r="B258" s="202"/>
      <c r="C258" s="202"/>
      <c r="D258" s="202"/>
      <c r="E258" s="202"/>
      <c r="F258" s="202"/>
      <c r="G258" s="202"/>
      <c r="H258" s="202"/>
      <c r="I258" s="202"/>
      <c r="J258" s="203"/>
      <c r="K258" s="202"/>
    </row>
    <row r="259" spans="1:11" ht="17.5">
      <c r="A259" s="204" t="s">
        <v>798</v>
      </c>
      <c r="B259" s="204"/>
      <c r="C259" s="204"/>
      <c r="D259" s="204"/>
      <c r="E259" s="204"/>
      <c r="F259" s="204"/>
      <c r="G259" s="204"/>
      <c r="H259" s="204"/>
      <c r="I259" s="204"/>
      <c r="J259" s="205"/>
      <c r="K259" s="204"/>
    </row>
    <row r="260" spans="1:11">
      <c r="A260" s="163" t="s">
        <v>758</v>
      </c>
      <c r="B260" s="163"/>
      <c r="C260" s="163"/>
      <c r="D260" s="160" t="s">
        <v>869</v>
      </c>
      <c r="E260" s="161"/>
      <c r="F260" s="161"/>
      <c r="G260" s="161"/>
      <c r="H260" s="161"/>
      <c r="I260" s="161"/>
      <c r="J260" s="161"/>
      <c r="K260" s="162"/>
    </row>
    <row r="261" spans="1:11">
      <c r="A261" s="163" t="s">
        <v>631</v>
      </c>
      <c r="B261" s="163"/>
      <c r="C261" s="163"/>
      <c r="D261" s="165">
        <v>188001</v>
      </c>
      <c r="E261" s="165"/>
      <c r="F261" s="1" t="s">
        <v>633</v>
      </c>
      <c r="G261" s="170" t="s">
        <v>760</v>
      </c>
      <c r="H261" s="165"/>
      <c r="I261" s="165"/>
      <c r="J261" s="197"/>
      <c r="K261" s="165"/>
    </row>
    <row r="262" spans="1:11" ht="26.5">
      <c r="A262" s="171" t="s">
        <v>761</v>
      </c>
      <c r="B262" s="172"/>
      <c r="C262" s="173"/>
      <c r="D262" s="1" t="s">
        <v>635</v>
      </c>
      <c r="E262" s="1" t="s">
        <v>636</v>
      </c>
      <c r="F262" s="1" t="s">
        <v>637</v>
      </c>
      <c r="G262" s="163" t="s">
        <v>638</v>
      </c>
      <c r="H262" s="163"/>
      <c r="I262" s="1" t="s">
        <v>639</v>
      </c>
      <c r="J262" s="31" t="s">
        <v>640</v>
      </c>
      <c r="K262" s="1" t="s">
        <v>641</v>
      </c>
    </row>
    <row r="263" spans="1:11" ht="26">
      <c r="A263" s="174"/>
      <c r="B263" s="175"/>
      <c r="C263" s="176"/>
      <c r="D263" s="1" t="s">
        <v>642</v>
      </c>
      <c r="E263" s="4">
        <v>20</v>
      </c>
      <c r="F263" s="4">
        <v>20</v>
      </c>
      <c r="G263" s="165">
        <v>20</v>
      </c>
      <c r="H263" s="165"/>
      <c r="I263" s="4">
        <v>10</v>
      </c>
      <c r="J263" s="16">
        <f>G263/F263</f>
        <v>1</v>
      </c>
      <c r="K263" s="4">
        <f>J263*I263</f>
        <v>10</v>
      </c>
    </row>
    <row r="264" spans="1:11">
      <c r="A264" s="174"/>
      <c r="B264" s="175"/>
      <c r="C264" s="176"/>
      <c r="D264" s="1" t="s">
        <v>762</v>
      </c>
      <c r="E264" s="4">
        <v>20</v>
      </c>
      <c r="F264" s="4">
        <v>20</v>
      </c>
      <c r="G264" s="165">
        <v>20</v>
      </c>
      <c r="H264" s="165"/>
      <c r="I264" s="4" t="s">
        <v>539</v>
      </c>
      <c r="J264" s="16" t="s">
        <v>539</v>
      </c>
      <c r="K264" s="4" t="s">
        <v>539</v>
      </c>
    </row>
    <row r="265" spans="1:11" ht="26">
      <c r="A265" s="174"/>
      <c r="B265" s="175"/>
      <c r="C265" s="176"/>
      <c r="D265" s="5" t="s">
        <v>763</v>
      </c>
      <c r="E265" s="4"/>
      <c r="F265" s="4"/>
      <c r="G265" s="165"/>
      <c r="H265" s="165"/>
      <c r="I265" s="4" t="s">
        <v>539</v>
      </c>
      <c r="J265" s="16" t="s">
        <v>539</v>
      </c>
      <c r="K265" s="4" t="s">
        <v>539</v>
      </c>
    </row>
    <row r="266" spans="1:11">
      <c r="A266" s="174"/>
      <c r="B266" s="175"/>
      <c r="C266" s="176"/>
      <c r="D266" s="5" t="s">
        <v>764</v>
      </c>
      <c r="E266" s="4">
        <v>20</v>
      </c>
      <c r="F266" s="4">
        <v>20</v>
      </c>
      <c r="G266" s="165">
        <v>20</v>
      </c>
      <c r="H266" s="165"/>
      <c r="I266" s="4" t="s">
        <v>539</v>
      </c>
      <c r="J266" s="16" t="s">
        <v>539</v>
      </c>
      <c r="K266" s="4" t="s">
        <v>539</v>
      </c>
    </row>
    <row r="267" spans="1:11">
      <c r="A267" s="177"/>
      <c r="B267" s="178"/>
      <c r="C267" s="179"/>
      <c r="D267" s="1" t="s">
        <v>643</v>
      </c>
      <c r="E267" s="4"/>
      <c r="F267" s="4"/>
      <c r="G267" s="165"/>
      <c r="H267" s="165"/>
      <c r="I267" s="4" t="s">
        <v>539</v>
      </c>
      <c r="J267" s="16" t="s">
        <v>539</v>
      </c>
      <c r="K267" s="4" t="s">
        <v>539</v>
      </c>
    </row>
    <row r="268" spans="1:11">
      <c r="A268" s="163" t="s">
        <v>644</v>
      </c>
      <c r="B268" s="163" t="s">
        <v>645</v>
      </c>
      <c r="C268" s="163"/>
      <c r="D268" s="163"/>
      <c r="E268" s="163"/>
      <c r="F268" s="163" t="s">
        <v>646</v>
      </c>
      <c r="G268" s="163"/>
      <c r="H268" s="163"/>
      <c r="I268" s="163"/>
      <c r="J268" s="201"/>
      <c r="K268" s="163"/>
    </row>
    <row r="269" spans="1:11" ht="68.5" customHeight="1">
      <c r="A269" s="163"/>
      <c r="B269" s="170" t="s">
        <v>870</v>
      </c>
      <c r="C269" s="165"/>
      <c r="D269" s="165"/>
      <c r="E269" s="165"/>
      <c r="F269" s="170" t="s">
        <v>871</v>
      </c>
      <c r="G269" s="165"/>
      <c r="H269" s="165"/>
      <c r="I269" s="165"/>
      <c r="J269" s="197"/>
      <c r="K269" s="165"/>
    </row>
    <row r="270" spans="1:11" ht="26.5">
      <c r="A270" s="166" t="s">
        <v>767</v>
      </c>
      <c r="B270" s="1" t="s">
        <v>650</v>
      </c>
      <c r="C270" s="1" t="s">
        <v>651</v>
      </c>
      <c r="D270" s="1" t="s">
        <v>652</v>
      </c>
      <c r="E270" s="1" t="s">
        <v>653</v>
      </c>
      <c r="F270" s="1" t="s">
        <v>654</v>
      </c>
      <c r="G270" s="1" t="s">
        <v>639</v>
      </c>
      <c r="H270" s="1" t="s">
        <v>641</v>
      </c>
      <c r="I270" s="163" t="s">
        <v>655</v>
      </c>
      <c r="J270" s="201"/>
      <c r="K270" s="163"/>
    </row>
    <row r="271" spans="1:11" ht="26">
      <c r="A271" s="167"/>
      <c r="B271" s="170" t="s">
        <v>768</v>
      </c>
      <c r="C271" s="1" t="s">
        <v>657</v>
      </c>
      <c r="D271" s="1" t="s">
        <v>872</v>
      </c>
      <c r="E271" s="40" t="s">
        <v>35</v>
      </c>
      <c r="F271" s="40" t="s">
        <v>914</v>
      </c>
      <c r="G271" s="20">
        <v>10</v>
      </c>
      <c r="H271" s="20">
        <v>10</v>
      </c>
      <c r="I271" s="165"/>
      <c r="J271" s="197"/>
      <c r="K271" s="165"/>
    </row>
    <row r="272" spans="1:11" ht="26">
      <c r="A272" s="167"/>
      <c r="B272" s="165"/>
      <c r="C272" s="1" t="s">
        <v>684</v>
      </c>
      <c r="D272" s="1" t="s">
        <v>873</v>
      </c>
      <c r="E272" s="105" t="s">
        <v>890</v>
      </c>
      <c r="F272" s="40" t="s">
        <v>915</v>
      </c>
      <c r="G272" s="20">
        <v>10</v>
      </c>
      <c r="H272" s="20">
        <v>10</v>
      </c>
      <c r="I272" s="165"/>
      <c r="J272" s="197"/>
      <c r="K272" s="165"/>
    </row>
    <row r="273" spans="1:11" ht="26">
      <c r="A273" s="167"/>
      <c r="B273" s="165"/>
      <c r="C273" s="6" t="s">
        <v>700</v>
      </c>
      <c r="D273" s="1" t="s">
        <v>688</v>
      </c>
      <c r="E273" s="105" t="s">
        <v>890</v>
      </c>
      <c r="F273" s="40" t="s">
        <v>915</v>
      </c>
      <c r="G273" s="20">
        <v>15</v>
      </c>
      <c r="H273" s="20">
        <v>15</v>
      </c>
      <c r="I273" s="165"/>
      <c r="J273" s="197"/>
      <c r="K273" s="165"/>
    </row>
    <row r="274" spans="1:11" ht="26">
      <c r="A274" s="167"/>
      <c r="B274" s="165"/>
      <c r="C274" s="1" t="s">
        <v>708</v>
      </c>
      <c r="D274" s="1" t="s">
        <v>897</v>
      </c>
      <c r="E274" s="96" t="s">
        <v>902</v>
      </c>
      <c r="F274" s="96" t="s">
        <v>903</v>
      </c>
      <c r="G274" s="20">
        <v>15</v>
      </c>
      <c r="H274" s="20">
        <v>15</v>
      </c>
      <c r="I274" s="165"/>
      <c r="J274" s="197"/>
      <c r="K274" s="165"/>
    </row>
    <row r="275" spans="1:11" ht="26">
      <c r="A275" s="167"/>
      <c r="B275" s="166" t="s">
        <v>787</v>
      </c>
      <c r="C275" s="1" t="s">
        <v>874</v>
      </c>
      <c r="D275" s="1" t="s">
        <v>875</v>
      </c>
      <c r="E275" s="105" t="s">
        <v>890</v>
      </c>
      <c r="F275" s="40" t="s">
        <v>915</v>
      </c>
      <c r="G275" s="26">
        <v>15</v>
      </c>
      <c r="H275" s="26">
        <v>15</v>
      </c>
      <c r="I275" s="4"/>
      <c r="J275" s="16"/>
      <c r="K275" s="4"/>
    </row>
    <row r="276" spans="1:11" ht="26">
      <c r="A276" s="167"/>
      <c r="B276" s="168"/>
      <c r="C276" s="1" t="s">
        <v>738</v>
      </c>
      <c r="D276" s="1" t="s">
        <v>876</v>
      </c>
      <c r="E276" s="105" t="s">
        <v>890</v>
      </c>
      <c r="F276" s="40" t="s">
        <v>915</v>
      </c>
      <c r="G276" s="26">
        <v>15</v>
      </c>
      <c r="H276" s="26">
        <v>15</v>
      </c>
      <c r="I276" s="165"/>
      <c r="J276" s="197"/>
      <c r="K276" s="165"/>
    </row>
    <row r="277" spans="1:11" ht="29.5" customHeight="1">
      <c r="A277" s="167"/>
      <c r="B277" s="166" t="s">
        <v>791</v>
      </c>
      <c r="C277" s="166" t="s">
        <v>792</v>
      </c>
      <c r="D277" s="146" t="s">
        <v>877</v>
      </c>
      <c r="E277" s="199" t="s">
        <v>917</v>
      </c>
      <c r="F277" s="165" t="s">
        <v>805</v>
      </c>
      <c r="G277" s="200">
        <v>10</v>
      </c>
      <c r="H277" s="200">
        <v>10</v>
      </c>
      <c r="I277" s="165"/>
      <c r="J277" s="197"/>
      <c r="K277" s="165"/>
    </row>
    <row r="278" spans="1:11">
      <c r="A278" s="167"/>
      <c r="B278" s="167"/>
      <c r="C278" s="167"/>
      <c r="D278" s="146"/>
      <c r="E278" s="199"/>
      <c r="F278" s="165"/>
      <c r="G278" s="200"/>
      <c r="H278" s="200"/>
      <c r="I278" s="165"/>
      <c r="J278" s="197"/>
      <c r="K278" s="165"/>
    </row>
    <row r="279" spans="1:11">
      <c r="A279" s="163" t="s">
        <v>752</v>
      </c>
      <c r="B279" s="163"/>
      <c r="C279" s="163"/>
      <c r="D279" s="163"/>
      <c r="E279" s="163"/>
      <c r="F279" s="163"/>
      <c r="G279" s="165">
        <f>SUM(H271:H278,K263)</f>
        <v>100</v>
      </c>
      <c r="H279" s="165"/>
      <c r="I279" s="165"/>
      <c r="J279" s="197"/>
      <c r="K279" s="165"/>
    </row>
    <row r="280" spans="1:11">
      <c r="A280" s="166" t="s">
        <v>753</v>
      </c>
      <c r="B280" s="146" t="s">
        <v>878</v>
      </c>
      <c r="C280" s="146"/>
      <c r="D280" s="146"/>
      <c r="E280" s="146"/>
      <c r="F280" s="146"/>
      <c r="G280" s="146"/>
      <c r="H280" s="146"/>
      <c r="I280" s="146"/>
      <c r="J280" s="193"/>
      <c r="K280" s="146"/>
    </row>
    <row r="281" spans="1:11">
      <c r="A281" s="168"/>
      <c r="B281" s="146"/>
      <c r="C281" s="146"/>
      <c r="D281" s="146"/>
      <c r="E281" s="146"/>
      <c r="F281" s="146"/>
      <c r="G281" s="146"/>
      <c r="H281" s="146"/>
      <c r="I281" s="146"/>
      <c r="J281" s="193"/>
      <c r="K281" s="146"/>
    </row>
    <row r="282" spans="1:11">
      <c r="A282" s="146" t="s">
        <v>755</v>
      </c>
      <c r="B282" s="146"/>
      <c r="C282" s="146"/>
      <c r="D282" s="146"/>
      <c r="E282" s="146"/>
      <c r="F282" s="146"/>
      <c r="G282" s="146"/>
      <c r="H282" s="146"/>
      <c r="I282" s="146"/>
      <c r="J282" s="193"/>
      <c r="K282" s="146"/>
    </row>
    <row r="283" spans="1:11">
      <c r="A283" s="148" t="s">
        <v>796</v>
      </c>
      <c r="B283" s="149"/>
      <c r="C283" s="149"/>
      <c r="D283" s="149"/>
      <c r="E283" s="149"/>
      <c r="F283" s="149"/>
      <c r="G283" s="149"/>
      <c r="H283" s="149"/>
      <c r="I283" s="149"/>
      <c r="J283" s="194"/>
      <c r="K283" s="151"/>
    </row>
    <row r="284" spans="1:11">
      <c r="A284" s="152"/>
      <c r="B284" s="153"/>
      <c r="C284" s="153"/>
      <c r="D284" s="153"/>
      <c r="E284" s="153"/>
      <c r="F284" s="153"/>
      <c r="G284" s="153"/>
      <c r="H284" s="153"/>
      <c r="I284" s="153"/>
      <c r="J284" s="195"/>
      <c r="K284" s="155"/>
    </row>
    <row r="285" spans="1:11">
      <c r="A285" s="152"/>
      <c r="B285" s="153"/>
      <c r="C285" s="153"/>
      <c r="D285" s="153"/>
      <c r="E285" s="153"/>
      <c r="F285" s="153"/>
      <c r="G285" s="153"/>
      <c r="H285" s="153"/>
      <c r="I285" s="153"/>
      <c r="J285" s="195"/>
      <c r="K285" s="155"/>
    </row>
    <row r="286" spans="1:11" ht="46.5" customHeight="1">
      <c r="A286" s="152"/>
      <c r="B286" s="153"/>
      <c r="C286" s="153"/>
      <c r="D286" s="153"/>
      <c r="E286" s="153"/>
      <c r="F286" s="153"/>
      <c r="G286" s="153"/>
      <c r="H286" s="153"/>
      <c r="I286" s="153"/>
      <c r="J286" s="195"/>
      <c r="K286" s="155"/>
    </row>
    <row r="287" spans="1:11">
      <c r="A287" s="152"/>
      <c r="B287" s="153"/>
      <c r="C287" s="153"/>
      <c r="D287" s="153"/>
      <c r="E287" s="153"/>
      <c r="F287" s="153"/>
      <c r="G287" s="153"/>
      <c r="H287" s="153"/>
      <c r="I287" s="153"/>
      <c r="J287" s="195"/>
      <c r="K287" s="155"/>
    </row>
    <row r="288" spans="1:11">
      <c r="A288" s="156"/>
      <c r="B288" s="157"/>
      <c r="C288" s="157"/>
      <c r="D288" s="157"/>
      <c r="E288" s="157"/>
      <c r="F288" s="157"/>
      <c r="G288" s="157"/>
      <c r="H288" s="157"/>
      <c r="I288" s="157"/>
      <c r="J288" s="196"/>
      <c r="K288" s="159"/>
    </row>
    <row r="289" spans="1:11">
      <c r="A289" s="18"/>
      <c r="B289" s="18"/>
      <c r="C289" s="18"/>
      <c r="D289" s="18"/>
      <c r="E289" s="18"/>
      <c r="F289" s="18"/>
      <c r="G289" s="18"/>
      <c r="H289" s="18"/>
      <c r="I289" s="18"/>
      <c r="J289" s="34"/>
      <c r="K289" s="18"/>
    </row>
    <row r="290" spans="1:11">
      <c r="A290" s="18"/>
      <c r="B290" s="18"/>
      <c r="C290" s="18"/>
      <c r="D290" s="18"/>
      <c r="E290" s="18"/>
      <c r="F290" s="18"/>
      <c r="G290" s="18"/>
      <c r="H290" s="18"/>
      <c r="I290" s="18"/>
      <c r="J290" s="34"/>
      <c r="K290" s="18"/>
    </row>
    <row r="291" spans="1:11" ht="27.5">
      <c r="A291" s="184" t="s">
        <v>757</v>
      </c>
      <c r="B291" s="184"/>
      <c r="C291" s="184"/>
      <c r="D291" s="184"/>
      <c r="E291" s="184"/>
      <c r="F291" s="184"/>
      <c r="G291" s="184"/>
      <c r="H291" s="184"/>
      <c r="I291" s="184"/>
      <c r="J291" s="206"/>
      <c r="K291" s="184"/>
    </row>
    <row r="292" spans="1:11" ht="17.5">
      <c r="A292" s="202" t="s">
        <v>797</v>
      </c>
      <c r="B292" s="202"/>
      <c r="C292" s="202"/>
      <c r="D292" s="202"/>
      <c r="E292" s="202"/>
      <c r="F292" s="202"/>
      <c r="G292" s="202"/>
      <c r="H292" s="202"/>
      <c r="I292" s="202"/>
      <c r="J292" s="203"/>
      <c r="K292" s="202"/>
    </row>
    <row r="293" spans="1:11" ht="17.5">
      <c r="A293" s="204" t="s">
        <v>798</v>
      </c>
      <c r="B293" s="204"/>
      <c r="C293" s="204"/>
      <c r="D293" s="204"/>
      <c r="E293" s="204"/>
      <c r="F293" s="204"/>
      <c r="G293" s="204"/>
      <c r="H293" s="204"/>
      <c r="I293" s="204"/>
      <c r="J293" s="205"/>
      <c r="K293" s="204"/>
    </row>
    <row r="294" spans="1:11">
      <c r="A294" s="163" t="s">
        <v>758</v>
      </c>
      <c r="B294" s="163"/>
      <c r="C294" s="163"/>
      <c r="D294" s="160" t="s">
        <v>879</v>
      </c>
      <c r="E294" s="161"/>
      <c r="F294" s="161"/>
      <c r="G294" s="161"/>
      <c r="H294" s="161"/>
      <c r="I294" s="161"/>
      <c r="J294" s="161"/>
      <c r="K294" s="162"/>
    </row>
    <row r="295" spans="1:11">
      <c r="A295" s="163" t="s">
        <v>631</v>
      </c>
      <c r="B295" s="163"/>
      <c r="C295" s="163"/>
      <c r="D295" s="165">
        <v>188001</v>
      </c>
      <c r="E295" s="165"/>
      <c r="F295" s="1" t="s">
        <v>633</v>
      </c>
      <c r="G295" s="170" t="s">
        <v>760</v>
      </c>
      <c r="H295" s="165"/>
      <c r="I295" s="165"/>
      <c r="J295" s="197"/>
      <c r="K295" s="165"/>
    </row>
    <row r="296" spans="1:11" ht="26.5">
      <c r="A296" s="171" t="s">
        <v>761</v>
      </c>
      <c r="B296" s="172"/>
      <c r="C296" s="173"/>
      <c r="D296" s="1" t="s">
        <v>635</v>
      </c>
      <c r="E296" s="1" t="s">
        <v>636</v>
      </c>
      <c r="F296" s="1" t="s">
        <v>637</v>
      </c>
      <c r="G296" s="163" t="s">
        <v>638</v>
      </c>
      <c r="H296" s="163"/>
      <c r="I296" s="1" t="s">
        <v>639</v>
      </c>
      <c r="J296" s="31" t="s">
        <v>640</v>
      </c>
      <c r="K296" s="1" t="s">
        <v>641</v>
      </c>
    </row>
    <row r="297" spans="1:11" ht="26">
      <c r="A297" s="174"/>
      <c r="B297" s="175"/>
      <c r="C297" s="176"/>
      <c r="D297" s="1" t="s">
        <v>642</v>
      </c>
      <c r="E297" s="4">
        <v>25</v>
      </c>
      <c r="F297" s="4">
        <v>9.8699999999999992</v>
      </c>
      <c r="G297" s="165">
        <v>9.8699999999999992</v>
      </c>
      <c r="H297" s="165"/>
      <c r="I297" s="4">
        <v>10</v>
      </c>
      <c r="J297" s="16">
        <f>G297/F297</f>
        <v>1</v>
      </c>
      <c r="K297" s="4">
        <f>J297*I297</f>
        <v>10</v>
      </c>
    </row>
    <row r="298" spans="1:11">
      <c r="A298" s="174"/>
      <c r="B298" s="175"/>
      <c r="C298" s="176"/>
      <c r="D298" s="1" t="s">
        <v>762</v>
      </c>
      <c r="E298" s="4"/>
      <c r="F298" s="4">
        <v>9.8699999999999992</v>
      </c>
      <c r="G298" s="165">
        <v>9.8699999999999992</v>
      </c>
      <c r="H298" s="165"/>
      <c r="I298" s="4" t="s">
        <v>539</v>
      </c>
      <c r="J298" s="16" t="s">
        <v>539</v>
      </c>
      <c r="K298" s="4" t="s">
        <v>539</v>
      </c>
    </row>
    <row r="299" spans="1:11" ht="26">
      <c r="A299" s="174"/>
      <c r="B299" s="175"/>
      <c r="C299" s="176"/>
      <c r="D299" s="5" t="s">
        <v>763</v>
      </c>
      <c r="E299" s="4"/>
      <c r="F299" s="4"/>
      <c r="G299" s="165"/>
      <c r="H299" s="165"/>
      <c r="I299" s="4" t="s">
        <v>539</v>
      </c>
      <c r="J299" s="16" t="s">
        <v>539</v>
      </c>
      <c r="K299" s="4" t="s">
        <v>539</v>
      </c>
    </row>
    <row r="300" spans="1:11">
      <c r="A300" s="174"/>
      <c r="B300" s="175"/>
      <c r="C300" s="176"/>
      <c r="D300" s="5" t="s">
        <v>764</v>
      </c>
      <c r="E300" s="4">
        <v>25</v>
      </c>
      <c r="F300" s="4">
        <v>9.8699999999999992</v>
      </c>
      <c r="G300" s="165">
        <v>9.8699999999999992</v>
      </c>
      <c r="H300" s="165"/>
      <c r="I300" s="4" t="s">
        <v>539</v>
      </c>
      <c r="J300" s="16" t="s">
        <v>539</v>
      </c>
      <c r="K300" s="4" t="s">
        <v>539</v>
      </c>
    </row>
    <row r="301" spans="1:11">
      <c r="A301" s="177"/>
      <c r="B301" s="178"/>
      <c r="C301" s="179"/>
      <c r="D301" s="1" t="s">
        <v>643</v>
      </c>
      <c r="E301" s="4"/>
      <c r="F301" s="4"/>
      <c r="G301" s="165"/>
      <c r="H301" s="165"/>
      <c r="I301" s="4" t="s">
        <v>539</v>
      </c>
      <c r="J301" s="16" t="s">
        <v>539</v>
      </c>
      <c r="K301" s="4" t="s">
        <v>539</v>
      </c>
    </row>
    <row r="302" spans="1:11">
      <c r="A302" s="163" t="s">
        <v>644</v>
      </c>
      <c r="B302" s="163" t="s">
        <v>645</v>
      </c>
      <c r="C302" s="163"/>
      <c r="D302" s="163"/>
      <c r="E302" s="163"/>
      <c r="F302" s="163" t="s">
        <v>646</v>
      </c>
      <c r="G302" s="163"/>
      <c r="H302" s="163"/>
      <c r="I302" s="163"/>
      <c r="J302" s="201"/>
      <c r="K302" s="163"/>
    </row>
    <row r="303" spans="1:11">
      <c r="A303" s="163"/>
      <c r="B303" s="170" t="s">
        <v>880</v>
      </c>
      <c r="C303" s="165"/>
      <c r="D303" s="165"/>
      <c r="E303" s="165"/>
      <c r="F303" s="170" t="s">
        <v>881</v>
      </c>
      <c r="G303" s="165"/>
      <c r="H303" s="165"/>
      <c r="I303" s="165"/>
      <c r="J303" s="197"/>
      <c r="K303" s="165"/>
    </row>
    <row r="304" spans="1:11" ht="26.5">
      <c r="A304" s="166" t="s">
        <v>767</v>
      </c>
      <c r="B304" s="1" t="s">
        <v>650</v>
      </c>
      <c r="C304" s="1" t="s">
        <v>651</v>
      </c>
      <c r="D304" s="1" t="s">
        <v>652</v>
      </c>
      <c r="E304" s="1" t="s">
        <v>653</v>
      </c>
      <c r="F304" s="1" t="s">
        <v>654</v>
      </c>
      <c r="G304" s="1" t="s">
        <v>639</v>
      </c>
      <c r="H304" s="1" t="s">
        <v>641</v>
      </c>
      <c r="I304" s="163" t="s">
        <v>655</v>
      </c>
      <c r="J304" s="201"/>
      <c r="K304" s="163"/>
    </row>
    <row r="305" spans="1:11" ht="39">
      <c r="A305" s="167"/>
      <c r="B305" s="170" t="s">
        <v>768</v>
      </c>
      <c r="C305" s="1" t="s">
        <v>657</v>
      </c>
      <c r="D305" s="1" t="s">
        <v>882</v>
      </c>
      <c r="E305" s="105" t="s">
        <v>912</v>
      </c>
      <c r="F305" s="40" t="s">
        <v>912</v>
      </c>
      <c r="G305" s="20">
        <v>10</v>
      </c>
      <c r="H305" s="20">
        <v>10</v>
      </c>
      <c r="I305" s="165"/>
      <c r="J305" s="197"/>
      <c r="K305" s="165"/>
    </row>
    <row r="306" spans="1:11" ht="39">
      <c r="A306" s="167"/>
      <c r="B306" s="165"/>
      <c r="C306" s="1" t="s">
        <v>684</v>
      </c>
      <c r="D306" s="1" t="s">
        <v>883</v>
      </c>
      <c r="E306" s="105" t="s">
        <v>915</v>
      </c>
      <c r="F306" s="40" t="s">
        <v>915</v>
      </c>
      <c r="G306" s="20">
        <v>10</v>
      </c>
      <c r="H306" s="20">
        <v>10</v>
      </c>
      <c r="I306" s="165"/>
      <c r="J306" s="197"/>
      <c r="K306" s="165"/>
    </row>
    <row r="307" spans="1:11" ht="26">
      <c r="A307" s="167"/>
      <c r="B307" s="165"/>
      <c r="C307" s="6" t="s">
        <v>700</v>
      </c>
      <c r="D307" s="1" t="s">
        <v>688</v>
      </c>
      <c r="E307" s="105" t="s">
        <v>890</v>
      </c>
      <c r="F307" s="40" t="s">
        <v>890</v>
      </c>
      <c r="G307" s="20">
        <v>15</v>
      </c>
      <c r="H307" s="20">
        <v>15</v>
      </c>
      <c r="I307" s="165"/>
      <c r="J307" s="197"/>
      <c r="K307" s="165"/>
    </row>
    <row r="308" spans="1:11" ht="28">
      <c r="A308" s="167"/>
      <c r="B308" s="165"/>
      <c r="C308" s="1" t="s">
        <v>708</v>
      </c>
      <c r="D308" s="1" t="s">
        <v>897</v>
      </c>
      <c r="E308" s="96" t="s">
        <v>900</v>
      </c>
      <c r="F308" s="96" t="s">
        <v>901</v>
      </c>
      <c r="G308" s="20">
        <v>15</v>
      </c>
      <c r="H308" s="20">
        <v>15</v>
      </c>
      <c r="I308" s="165"/>
      <c r="J308" s="197"/>
      <c r="K308" s="165"/>
    </row>
    <row r="309" spans="1:11" ht="39">
      <c r="A309" s="167"/>
      <c r="B309" s="166" t="s">
        <v>787</v>
      </c>
      <c r="C309" s="1" t="s">
        <v>874</v>
      </c>
      <c r="D309" s="1" t="s">
        <v>884</v>
      </c>
      <c r="E309" s="105" t="s">
        <v>890</v>
      </c>
      <c r="F309" s="40" t="s">
        <v>915</v>
      </c>
      <c r="G309" s="26">
        <v>15</v>
      </c>
      <c r="H309" s="26">
        <v>15</v>
      </c>
      <c r="I309" s="165"/>
      <c r="J309" s="197"/>
      <c r="K309" s="165"/>
    </row>
    <row r="310" spans="1:11" ht="39">
      <c r="A310" s="167"/>
      <c r="B310" s="168"/>
      <c r="C310" s="1" t="s">
        <v>738</v>
      </c>
      <c r="D310" s="1" t="s">
        <v>885</v>
      </c>
      <c r="E310" s="105" t="s">
        <v>890</v>
      </c>
      <c r="F310" s="40" t="s">
        <v>915</v>
      </c>
      <c r="G310" s="26">
        <v>15</v>
      </c>
      <c r="H310" s="26">
        <v>15</v>
      </c>
      <c r="I310" s="165"/>
      <c r="J310" s="197"/>
      <c r="K310" s="165"/>
    </row>
    <row r="311" spans="1:11">
      <c r="A311" s="167"/>
      <c r="B311" s="166" t="s">
        <v>791</v>
      </c>
      <c r="C311" s="166" t="s">
        <v>792</v>
      </c>
      <c r="D311" s="146" t="s">
        <v>886</v>
      </c>
      <c r="E311" s="198" t="s">
        <v>826</v>
      </c>
      <c r="F311" s="199" t="s">
        <v>915</v>
      </c>
      <c r="G311" s="200">
        <v>10</v>
      </c>
      <c r="H311" s="200">
        <v>10</v>
      </c>
      <c r="I311" s="165"/>
      <c r="J311" s="197"/>
      <c r="K311" s="165"/>
    </row>
    <row r="312" spans="1:11">
      <c r="A312" s="167"/>
      <c r="B312" s="167"/>
      <c r="C312" s="167"/>
      <c r="D312" s="146"/>
      <c r="E312" s="198"/>
      <c r="F312" s="199"/>
      <c r="G312" s="200"/>
      <c r="H312" s="200"/>
      <c r="I312" s="165"/>
      <c r="J312" s="197"/>
      <c r="K312" s="165"/>
    </row>
    <row r="313" spans="1:11">
      <c r="A313" s="163" t="s">
        <v>752</v>
      </c>
      <c r="B313" s="163"/>
      <c r="C313" s="163"/>
      <c r="D313" s="163"/>
      <c r="E313" s="163"/>
      <c r="F313" s="163"/>
      <c r="G313" s="165">
        <v>100</v>
      </c>
      <c r="H313" s="165"/>
      <c r="I313" s="165"/>
      <c r="J313" s="197"/>
      <c r="K313" s="165"/>
    </row>
    <row r="314" spans="1:11">
      <c r="A314" s="166" t="s">
        <v>753</v>
      </c>
      <c r="B314" s="146" t="s">
        <v>795</v>
      </c>
      <c r="C314" s="146"/>
      <c r="D314" s="146"/>
      <c r="E314" s="146"/>
      <c r="F314" s="146"/>
      <c r="G314" s="146"/>
      <c r="H314" s="146"/>
      <c r="I314" s="146"/>
      <c r="J314" s="193"/>
      <c r="K314" s="146"/>
    </row>
    <row r="315" spans="1:11">
      <c r="A315" s="168"/>
      <c r="B315" s="146"/>
      <c r="C315" s="146"/>
      <c r="D315" s="146"/>
      <c r="E315" s="146"/>
      <c r="F315" s="146"/>
      <c r="G315" s="146"/>
      <c r="H315" s="146"/>
      <c r="I315" s="146"/>
      <c r="J315" s="193"/>
      <c r="K315" s="146"/>
    </row>
    <row r="316" spans="1:11">
      <c r="A316" s="146" t="s">
        <v>755</v>
      </c>
      <c r="B316" s="146"/>
      <c r="C316" s="146"/>
      <c r="D316" s="146"/>
      <c r="E316" s="146"/>
      <c r="F316" s="146"/>
      <c r="G316" s="146"/>
      <c r="H316" s="146"/>
      <c r="I316" s="146"/>
      <c r="J316" s="193"/>
      <c r="K316" s="146"/>
    </row>
    <row r="317" spans="1:11">
      <c r="A317" s="148" t="s">
        <v>796</v>
      </c>
      <c r="B317" s="149"/>
      <c r="C317" s="149"/>
      <c r="D317" s="149"/>
      <c r="E317" s="149"/>
      <c r="F317" s="149"/>
      <c r="G317" s="149"/>
      <c r="H317" s="149"/>
      <c r="I317" s="149"/>
      <c r="J317" s="194"/>
      <c r="K317" s="151"/>
    </row>
    <row r="318" spans="1:11">
      <c r="A318" s="152"/>
      <c r="B318" s="153"/>
      <c r="C318" s="153"/>
      <c r="D318" s="153"/>
      <c r="E318" s="153"/>
      <c r="F318" s="153"/>
      <c r="G318" s="153"/>
      <c r="H318" s="153"/>
      <c r="I318" s="153"/>
      <c r="J318" s="195"/>
      <c r="K318" s="155"/>
    </row>
    <row r="319" spans="1:11">
      <c r="A319" s="152"/>
      <c r="B319" s="153"/>
      <c r="C319" s="153"/>
      <c r="D319" s="153"/>
      <c r="E319" s="153"/>
      <c r="F319" s="153"/>
      <c r="G319" s="153"/>
      <c r="H319" s="153"/>
      <c r="I319" s="153"/>
      <c r="J319" s="195"/>
      <c r="K319" s="155"/>
    </row>
    <row r="320" spans="1:11">
      <c r="A320" s="152"/>
      <c r="B320" s="153"/>
      <c r="C320" s="153"/>
      <c r="D320" s="153"/>
      <c r="E320" s="153"/>
      <c r="F320" s="153"/>
      <c r="G320" s="153"/>
      <c r="H320" s="153"/>
      <c r="I320" s="153"/>
      <c r="J320" s="195"/>
      <c r="K320" s="155"/>
    </row>
    <row r="321" spans="1:11">
      <c r="A321" s="152"/>
      <c r="B321" s="153"/>
      <c r="C321" s="153"/>
      <c r="D321" s="153"/>
      <c r="E321" s="153"/>
      <c r="F321" s="153"/>
      <c r="G321" s="153"/>
      <c r="H321" s="153"/>
      <c r="I321" s="153"/>
      <c r="J321" s="195"/>
      <c r="K321" s="155"/>
    </row>
    <row r="322" spans="1:11" ht="37" customHeight="1">
      <c r="A322" s="156"/>
      <c r="B322" s="157"/>
      <c r="C322" s="157"/>
      <c r="D322" s="157"/>
      <c r="E322" s="157"/>
      <c r="F322" s="157"/>
      <c r="G322" s="157"/>
      <c r="H322" s="157"/>
      <c r="I322" s="157"/>
      <c r="J322" s="196"/>
      <c r="K322" s="159"/>
    </row>
  </sheetData>
  <mergeCells count="42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A6:C11"/>
    <mergeCell ref="I14:K14"/>
    <mergeCell ref="I15:K15"/>
    <mergeCell ref="I16:K16"/>
    <mergeCell ref="I17:K17"/>
    <mergeCell ref="I18:K18"/>
    <mergeCell ref="I19:K19"/>
    <mergeCell ref="I20:K20"/>
    <mergeCell ref="I21:K21"/>
    <mergeCell ref="I22:K22"/>
    <mergeCell ref="I23:K23"/>
    <mergeCell ref="I24:K24"/>
    <mergeCell ref="I25:K25"/>
    <mergeCell ref="I28:K28"/>
    <mergeCell ref="A29:F29"/>
    <mergeCell ref="G29:K29"/>
    <mergeCell ref="A32:K32"/>
    <mergeCell ref="A40:K40"/>
    <mergeCell ref="A41:K41"/>
    <mergeCell ref="D26:D27"/>
    <mergeCell ref="E26:E27"/>
    <mergeCell ref="F26:F27"/>
    <mergeCell ref="G26:G27"/>
    <mergeCell ref="H26:H27"/>
    <mergeCell ref="I26:K27"/>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A61:F61"/>
    <mergeCell ref="G61:K61"/>
    <mergeCell ref="A64:K64"/>
    <mergeCell ref="A73:K73"/>
    <mergeCell ref="A74:K74"/>
    <mergeCell ref="D59:D60"/>
    <mergeCell ref="E59:E60"/>
    <mergeCell ref="F59:F60"/>
    <mergeCell ref="G59:G60"/>
    <mergeCell ref="H59:H60"/>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I93:K93"/>
    <mergeCell ref="I94:K94"/>
    <mergeCell ref="I95:K95"/>
    <mergeCell ref="I96:K96"/>
    <mergeCell ref="I97:K97"/>
    <mergeCell ref="A100:F100"/>
    <mergeCell ref="G100:K100"/>
    <mergeCell ref="A103:K103"/>
    <mergeCell ref="A112:K112"/>
    <mergeCell ref="A113:K113"/>
    <mergeCell ref="A114:K114"/>
    <mergeCell ref="A115:C115"/>
    <mergeCell ref="D115:K115"/>
    <mergeCell ref="D98:D99"/>
    <mergeCell ref="E98:E99"/>
    <mergeCell ref="F98:F99"/>
    <mergeCell ref="G98:G99"/>
    <mergeCell ref="H98:H99"/>
    <mergeCell ref="B101:K102"/>
    <mergeCell ref="A116:C116"/>
    <mergeCell ref="D116:E116"/>
    <mergeCell ref="G116:K116"/>
    <mergeCell ref="G117:H117"/>
    <mergeCell ref="G118:H118"/>
    <mergeCell ref="G119:H119"/>
    <mergeCell ref="G120:H120"/>
    <mergeCell ref="G121:H121"/>
    <mergeCell ref="G122:H122"/>
    <mergeCell ref="A117:C122"/>
    <mergeCell ref="B123:E123"/>
    <mergeCell ref="F123:K123"/>
    <mergeCell ref="B124:E124"/>
    <mergeCell ref="F124:K124"/>
    <mergeCell ref="I125:K125"/>
    <mergeCell ref="I126:K126"/>
    <mergeCell ref="I127:K127"/>
    <mergeCell ref="I128:K128"/>
    <mergeCell ref="I129:K129"/>
    <mergeCell ref="C126:C127"/>
    <mergeCell ref="C128:C129"/>
    <mergeCell ref="I130:K130"/>
    <mergeCell ref="I131:K131"/>
    <mergeCell ref="I132:K132"/>
    <mergeCell ref="I133:K133"/>
    <mergeCell ref="I134:K134"/>
    <mergeCell ref="I137:K137"/>
    <mergeCell ref="A138:F138"/>
    <mergeCell ref="G138:K138"/>
    <mergeCell ref="A141:K141"/>
    <mergeCell ref="C130:C131"/>
    <mergeCell ref="C133:C134"/>
    <mergeCell ref="C135:C137"/>
    <mergeCell ref="D135:D136"/>
    <mergeCell ref="E135:E136"/>
    <mergeCell ref="F135:F136"/>
    <mergeCell ref="G135:G136"/>
    <mergeCell ref="H135:H136"/>
    <mergeCell ref="I135:K136"/>
    <mergeCell ref="B139:K140"/>
    <mergeCell ref="A150:K150"/>
    <mergeCell ref="A151:K151"/>
    <mergeCell ref="A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A155:C160"/>
    <mergeCell ref="I163:K163"/>
    <mergeCell ref="I164:K164"/>
    <mergeCell ref="I165:K165"/>
    <mergeCell ref="I166:K166"/>
    <mergeCell ref="I167:K167"/>
    <mergeCell ref="I168:K168"/>
    <mergeCell ref="I169:K169"/>
    <mergeCell ref="I170:K170"/>
    <mergeCell ref="I171:K171"/>
    <mergeCell ref="I172:K172"/>
    <mergeCell ref="I173:K173"/>
    <mergeCell ref="A176:F176"/>
    <mergeCell ref="G176:K176"/>
    <mergeCell ref="A179:K179"/>
    <mergeCell ref="A190:K190"/>
    <mergeCell ref="A191:K191"/>
    <mergeCell ref="A192:K192"/>
    <mergeCell ref="A193:C193"/>
    <mergeCell ref="D193:K193"/>
    <mergeCell ref="D174:D175"/>
    <mergeCell ref="F174:F175"/>
    <mergeCell ref="G174:G175"/>
    <mergeCell ref="H174:H175"/>
    <mergeCell ref="I174:K175"/>
    <mergeCell ref="A194:C194"/>
    <mergeCell ref="D194:E194"/>
    <mergeCell ref="G194:K194"/>
    <mergeCell ref="G195:H195"/>
    <mergeCell ref="G196:H196"/>
    <mergeCell ref="G197:H197"/>
    <mergeCell ref="G198:H198"/>
    <mergeCell ref="G199:H199"/>
    <mergeCell ref="G200:H200"/>
    <mergeCell ref="B201:E201"/>
    <mergeCell ref="F201:K201"/>
    <mergeCell ref="B202:E202"/>
    <mergeCell ref="F202:K202"/>
    <mergeCell ref="I203:K203"/>
    <mergeCell ref="I204:K204"/>
    <mergeCell ref="I205:K205"/>
    <mergeCell ref="I206:K206"/>
    <mergeCell ref="I207:K207"/>
    <mergeCell ref="I208:K208"/>
    <mergeCell ref="I209:K209"/>
    <mergeCell ref="I210:K210"/>
    <mergeCell ref="I211:K211"/>
    <mergeCell ref="I212:K212"/>
    <mergeCell ref="A213:F213"/>
    <mergeCell ref="G213:K213"/>
    <mergeCell ref="A216:K216"/>
    <mergeCell ref="A225:K225"/>
    <mergeCell ref="A226:K226"/>
    <mergeCell ref="A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I243:K243"/>
    <mergeCell ref="A246:F246"/>
    <mergeCell ref="G246:K246"/>
    <mergeCell ref="A249:K249"/>
    <mergeCell ref="A257:K257"/>
    <mergeCell ref="D244:D245"/>
    <mergeCell ref="E244:E245"/>
    <mergeCell ref="F244:F245"/>
    <mergeCell ref="G244:G245"/>
    <mergeCell ref="H244:H245"/>
    <mergeCell ref="G265:H265"/>
    <mergeCell ref="G266:H266"/>
    <mergeCell ref="G267:H267"/>
    <mergeCell ref="B268:E268"/>
    <mergeCell ref="F268:K268"/>
    <mergeCell ref="B269:E269"/>
    <mergeCell ref="F269:K269"/>
    <mergeCell ref="I270:K270"/>
    <mergeCell ref="A258:K258"/>
    <mergeCell ref="A259:K259"/>
    <mergeCell ref="A260:C260"/>
    <mergeCell ref="D260:K260"/>
    <mergeCell ref="A261:C261"/>
    <mergeCell ref="D261:E261"/>
    <mergeCell ref="G261:K261"/>
    <mergeCell ref="G262:H262"/>
    <mergeCell ref="G263:H263"/>
    <mergeCell ref="A279:F279"/>
    <mergeCell ref="G279:K279"/>
    <mergeCell ref="A282:K282"/>
    <mergeCell ref="A291:K291"/>
    <mergeCell ref="A280:A281"/>
    <mergeCell ref="D277:D278"/>
    <mergeCell ref="E277:E278"/>
    <mergeCell ref="F277:F278"/>
    <mergeCell ref="G277:G278"/>
    <mergeCell ref="H277:H278"/>
    <mergeCell ref="B280:K281"/>
    <mergeCell ref="A292:K292"/>
    <mergeCell ref="A293:K293"/>
    <mergeCell ref="A294:C294"/>
    <mergeCell ref="D294:K294"/>
    <mergeCell ref="A295:C295"/>
    <mergeCell ref="D295:E295"/>
    <mergeCell ref="G295:K295"/>
    <mergeCell ref="G296:H296"/>
    <mergeCell ref="G297:H297"/>
    <mergeCell ref="G298:H298"/>
    <mergeCell ref="G299:H299"/>
    <mergeCell ref="G300:H300"/>
    <mergeCell ref="G301:H301"/>
    <mergeCell ref="B302:E302"/>
    <mergeCell ref="F302:K302"/>
    <mergeCell ref="B303:E303"/>
    <mergeCell ref="F303:K303"/>
    <mergeCell ref="I304:K304"/>
    <mergeCell ref="A296:C301"/>
    <mergeCell ref="I305:K305"/>
    <mergeCell ref="I306:K306"/>
    <mergeCell ref="I307:K307"/>
    <mergeCell ref="I308:K308"/>
    <mergeCell ref="I309:K309"/>
    <mergeCell ref="I310:K310"/>
    <mergeCell ref="I311:K311"/>
    <mergeCell ref="I312:K312"/>
    <mergeCell ref="A313:F313"/>
    <mergeCell ref="G313:K313"/>
    <mergeCell ref="B305:B308"/>
    <mergeCell ref="B309:B310"/>
    <mergeCell ref="B311:B312"/>
    <mergeCell ref="C311:C312"/>
    <mergeCell ref="D311:D312"/>
    <mergeCell ref="E311:E312"/>
    <mergeCell ref="F311:F312"/>
    <mergeCell ref="G311:G312"/>
    <mergeCell ref="H311:H312"/>
    <mergeCell ref="A316:K316"/>
    <mergeCell ref="A12:A13"/>
    <mergeCell ref="A14:A28"/>
    <mergeCell ref="A30:A31"/>
    <mergeCell ref="A51:A52"/>
    <mergeCell ref="A53:A60"/>
    <mergeCell ref="A62:A63"/>
    <mergeCell ref="A84:A85"/>
    <mergeCell ref="A86:A99"/>
    <mergeCell ref="A101:A102"/>
    <mergeCell ref="A123:A124"/>
    <mergeCell ref="A125:A137"/>
    <mergeCell ref="A139:A140"/>
    <mergeCell ref="A161:A162"/>
    <mergeCell ref="A163:A175"/>
    <mergeCell ref="A177:A178"/>
    <mergeCell ref="A201:A202"/>
    <mergeCell ref="A203:A212"/>
    <mergeCell ref="A214:A215"/>
    <mergeCell ref="A236:A237"/>
    <mergeCell ref="A238:A245"/>
    <mergeCell ref="A247:A248"/>
    <mergeCell ref="A268:A269"/>
    <mergeCell ref="A270:A278"/>
    <mergeCell ref="A302:A303"/>
    <mergeCell ref="A304:A312"/>
    <mergeCell ref="A314:A315"/>
    <mergeCell ref="B15:B23"/>
    <mergeCell ref="B24:B25"/>
    <mergeCell ref="B26:B28"/>
    <mergeCell ref="B54:B57"/>
    <mergeCell ref="B59:B60"/>
    <mergeCell ref="B87:B95"/>
    <mergeCell ref="B96:B97"/>
    <mergeCell ref="B98:B99"/>
    <mergeCell ref="B126:B132"/>
    <mergeCell ref="B133:B134"/>
    <mergeCell ref="B135:B137"/>
    <mergeCell ref="B164:B171"/>
    <mergeCell ref="B172:B173"/>
    <mergeCell ref="B174:B175"/>
    <mergeCell ref="B204:B208"/>
    <mergeCell ref="B209:B211"/>
    <mergeCell ref="B239:B242"/>
    <mergeCell ref="B244:B245"/>
    <mergeCell ref="B271:B274"/>
    <mergeCell ref="B275:B276"/>
    <mergeCell ref="B277:B278"/>
    <mergeCell ref="A262:C267"/>
    <mergeCell ref="I277:K278"/>
    <mergeCell ref="C15:C18"/>
    <mergeCell ref="C19:C20"/>
    <mergeCell ref="C22:C23"/>
    <mergeCell ref="C24:C25"/>
    <mergeCell ref="C26:C28"/>
    <mergeCell ref="C59:C60"/>
    <mergeCell ref="C87:C91"/>
    <mergeCell ref="C92:C93"/>
    <mergeCell ref="C98:C99"/>
    <mergeCell ref="B30:K31"/>
    <mergeCell ref="A33:K38"/>
    <mergeCell ref="A45:C50"/>
    <mergeCell ref="I59:K60"/>
    <mergeCell ref="B62:K63"/>
    <mergeCell ref="A78:C83"/>
    <mergeCell ref="I98:K99"/>
    <mergeCell ref="I271:K271"/>
    <mergeCell ref="I272:K272"/>
    <mergeCell ref="I273:K273"/>
    <mergeCell ref="I274:K274"/>
    <mergeCell ref="I276:K276"/>
    <mergeCell ref="G264:H264"/>
    <mergeCell ref="B314:K315"/>
    <mergeCell ref="A65:K70"/>
    <mergeCell ref="A104:K109"/>
    <mergeCell ref="A142:K147"/>
    <mergeCell ref="A180:K185"/>
    <mergeCell ref="A217:K222"/>
    <mergeCell ref="A250:K255"/>
    <mergeCell ref="A283:K288"/>
    <mergeCell ref="A317:K322"/>
    <mergeCell ref="C164:C165"/>
    <mergeCell ref="C166:C168"/>
    <mergeCell ref="C169:C170"/>
    <mergeCell ref="C172:C173"/>
    <mergeCell ref="C174:C175"/>
    <mergeCell ref="C204:C206"/>
    <mergeCell ref="C209:C211"/>
    <mergeCell ref="C244:C245"/>
    <mergeCell ref="C277:C278"/>
    <mergeCell ref="B177:K178"/>
    <mergeCell ref="A195:C200"/>
    <mergeCell ref="B214:K215"/>
    <mergeCell ref="A230:C235"/>
    <mergeCell ref="I244:K245"/>
    <mergeCell ref="B247:K248"/>
  </mergeCells>
  <phoneticPr fontId="39" type="noConversion"/>
  <pageMargins left="0.75" right="0.75" top="1" bottom="1" header="0.51180555555555596" footer="0.511805555555555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25"/>
  <sheetViews>
    <sheetView workbookViewId="0">
      <pane xSplit="4" ySplit="9" topLeftCell="E10" activePane="bottomRight" state="frozen"/>
      <selection pane="topRight"/>
      <selection pane="bottomLeft"/>
      <selection pane="bottomRight"/>
    </sheetView>
  </sheetViews>
  <sheetFormatPr defaultColWidth="9" defaultRowHeight="14"/>
  <cols>
    <col min="1" max="3" width="3.26953125" customWidth="1"/>
    <col min="4" max="4" width="32.7265625" customWidth="1"/>
    <col min="5" max="8" width="18.7265625" customWidth="1"/>
    <col min="9" max="9" width="17.90625" customWidth="1"/>
    <col min="10" max="12" width="18.7265625" customWidth="1"/>
  </cols>
  <sheetData>
    <row r="1" spans="1:12" ht="27.5">
      <c r="G1" s="87" t="s">
        <v>126</v>
      </c>
    </row>
    <row r="2" spans="1:12" ht="15">
      <c r="L2" s="70" t="s">
        <v>127</v>
      </c>
    </row>
    <row r="3" spans="1:12" ht="15">
      <c r="A3" s="70" t="s">
        <v>2</v>
      </c>
      <c r="L3" s="70" t="s">
        <v>3</v>
      </c>
    </row>
    <row r="4" spans="1:12" ht="19.5" customHeight="1">
      <c r="A4" s="106" t="s">
        <v>6</v>
      </c>
      <c r="B4" s="106"/>
      <c r="C4" s="106"/>
      <c r="D4" s="106"/>
      <c r="E4" s="108" t="s">
        <v>104</v>
      </c>
      <c r="F4" s="108" t="s">
        <v>128</v>
      </c>
      <c r="G4" s="108" t="s">
        <v>129</v>
      </c>
      <c r="H4" s="108" t="s">
        <v>130</v>
      </c>
      <c r="I4" s="108"/>
      <c r="J4" s="108" t="s">
        <v>131</v>
      </c>
      <c r="K4" s="108" t="s">
        <v>132</v>
      </c>
      <c r="L4" s="108" t="s">
        <v>133</v>
      </c>
    </row>
    <row r="5" spans="1:12" ht="19.5" customHeight="1">
      <c r="A5" s="108" t="s">
        <v>134</v>
      </c>
      <c r="B5" s="108"/>
      <c r="C5" s="108"/>
      <c r="D5" s="106" t="s">
        <v>135</v>
      </c>
      <c r="E5" s="108"/>
      <c r="F5" s="108"/>
      <c r="G5" s="108"/>
      <c r="H5" s="108" t="s">
        <v>136</v>
      </c>
      <c r="I5" s="108" t="s">
        <v>137</v>
      </c>
      <c r="J5" s="108"/>
      <c r="K5" s="108"/>
      <c r="L5" s="108" t="s">
        <v>136</v>
      </c>
    </row>
    <row r="6" spans="1:12" ht="19.5" customHeight="1">
      <c r="A6" s="108"/>
      <c r="B6" s="108"/>
      <c r="C6" s="108"/>
      <c r="D6" s="106"/>
      <c r="E6" s="108"/>
      <c r="F6" s="108"/>
      <c r="G6" s="108"/>
      <c r="H6" s="108"/>
      <c r="I6" s="108"/>
      <c r="J6" s="108"/>
      <c r="K6" s="108"/>
      <c r="L6" s="108"/>
    </row>
    <row r="7" spans="1:12" ht="19.5" customHeight="1">
      <c r="A7" s="108"/>
      <c r="B7" s="108"/>
      <c r="C7" s="108"/>
      <c r="D7" s="106"/>
      <c r="E7" s="108"/>
      <c r="F7" s="108"/>
      <c r="G7" s="108"/>
      <c r="H7" s="108"/>
      <c r="I7" s="108"/>
      <c r="J7" s="108"/>
      <c r="K7" s="108"/>
      <c r="L7" s="108"/>
    </row>
    <row r="8" spans="1:12" ht="19.5" customHeight="1">
      <c r="A8" s="106" t="s">
        <v>138</v>
      </c>
      <c r="B8" s="106" t="s">
        <v>139</v>
      </c>
      <c r="C8" s="106" t="s">
        <v>140</v>
      </c>
      <c r="D8" s="76" t="s">
        <v>10</v>
      </c>
      <c r="E8" s="81" t="s">
        <v>11</v>
      </c>
      <c r="F8" s="81" t="s">
        <v>12</v>
      </c>
      <c r="G8" s="81" t="s">
        <v>22</v>
      </c>
      <c r="H8" s="81" t="s">
        <v>26</v>
      </c>
      <c r="I8" s="81" t="s">
        <v>31</v>
      </c>
      <c r="J8" s="81" t="s">
        <v>35</v>
      </c>
      <c r="K8" s="81" t="s">
        <v>39</v>
      </c>
      <c r="L8" s="81" t="s">
        <v>43</v>
      </c>
    </row>
    <row r="9" spans="1:12" ht="19.5" customHeight="1">
      <c r="A9" s="106"/>
      <c r="B9" s="106"/>
      <c r="C9" s="106"/>
      <c r="D9" s="76" t="s">
        <v>141</v>
      </c>
      <c r="E9" s="79" t="s">
        <v>106</v>
      </c>
      <c r="F9" s="79" t="s">
        <v>14</v>
      </c>
      <c r="G9" s="79" t="s">
        <v>27</v>
      </c>
      <c r="H9" s="79" t="s">
        <v>27</v>
      </c>
      <c r="I9" s="79"/>
      <c r="J9" s="79" t="s">
        <v>27</v>
      </c>
      <c r="K9" s="79" t="s">
        <v>27</v>
      </c>
      <c r="L9" s="79" t="s">
        <v>44</v>
      </c>
    </row>
    <row r="10" spans="1:12" ht="19.5" customHeight="1">
      <c r="A10" s="107" t="s">
        <v>142</v>
      </c>
      <c r="B10" s="107"/>
      <c r="C10" s="107"/>
      <c r="D10" s="88" t="s">
        <v>143</v>
      </c>
      <c r="E10" s="79" t="s">
        <v>144</v>
      </c>
      <c r="F10" s="79" t="s">
        <v>144</v>
      </c>
      <c r="G10" s="79" t="s">
        <v>27</v>
      </c>
      <c r="H10" s="79" t="s">
        <v>27</v>
      </c>
      <c r="I10" s="79"/>
      <c r="J10" s="79" t="s">
        <v>27</v>
      </c>
      <c r="K10" s="79" t="s">
        <v>27</v>
      </c>
      <c r="L10" s="79" t="s">
        <v>27</v>
      </c>
    </row>
    <row r="11" spans="1:12" ht="19.5" customHeight="1">
      <c r="A11" s="107" t="s">
        <v>145</v>
      </c>
      <c r="B11" s="107"/>
      <c r="C11" s="107"/>
      <c r="D11" s="88" t="s">
        <v>146</v>
      </c>
      <c r="E11" s="79" t="s">
        <v>147</v>
      </c>
      <c r="F11" s="79" t="s">
        <v>147</v>
      </c>
      <c r="G11" s="79" t="s">
        <v>27</v>
      </c>
      <c r="H11" s="79" t="s">
        <v>27</v>
      </c>
      <c r="I11" s="79"/>
      <c r="J11" s="79" t="s">
        <v>27</v>
      </c>
      <c r="K11" s="79" t="s">
        <v>27</v>
      </c>
      <c r="L11" s="79" t="s">
        <v>27</v>
      </c>
    </row>
    <row r="12" spans="1:12" ht="19.5" customHeight="1">
      <c r="A12" s="107" t="s">
        <v>148</v>
      </c>
      <c r="B12" s="107"/>
      <c r="C12" s="107"/>
      <c r="D12" s="88" t="s">
        <v>149</v>
      </c>
      <c r="E12" s="79" t="s">
        <v>150</v>
      </c>
      <c r="F12" s="79" t="s">
        <v>150</v>
      </c>
      <c r="G12" s="79" t="s">
        <v>27</v>
      </c>
      <c r="H12" s="79" t="s">
        <v>27</v>
      </c>
      <c r="I12" s="79"/>
      <c r="J12" s="79" t="s">
        <v>27</v>
      </c>
      <c r="K12" s="79" t="s">
        <v>27</v>
      </c>
      <c r="L12" s="79" t="s">
        <v>27</v>
      </c>
    </row>
    <row r="13" spans="1:12" ht="19.5" customHeight="1">
      <c r="A13" s="107" t="s">
        <v>151</v>
      </c>
      <c r="B13" s="107"/>
      <c r="C13" s="107"/>
      <c r="D13" s="88" t="s">
        <v>143</v>
      </c>
      <c r="E13" s="79" t="s">
        <v>152</v>
      </c>
      <c r="F13" s="79" t="s">
        <v>153</v>
      </c>
      <c r="G13" s="79" t="s">
        <v>27</v>
      </c>
      <c r="H13" s="79" t="s">
        <v>27</v>
      </c>
      <c r="I13" s="79"/>
      <c r="J13" s="79" t="s">
        <v>27</v>
      </c>
      <c r="K13" s="79" t="s">
        <v>27</v>
      </c>
      <c r="L13" s="79" t="s">
        <v>44</v>
      </c>
    </row>
    <row r="14" spans="1:12" ht="19.5" customHeight="1">
      <c r="A14" s="107" t="s">
        <v>154</v>
      </c>
      <c r="B14" s="107"/>
      <c r="C14" s="107"/>
      <c r="D14" s="88" t="s">
        <v>146</v>
      </c>
      <c r="E14" s="79" t="s">
        <v>155</v>
      </c>
      <c r="F14" s="79" t="s">
        <v>155</v>
      </c>
      <c r="G14" s="79" t="s">
        <v>27</v>
      </c>
      <c r="H14" s="79" t="s">
        <v>27</v>
      </c>
      <c r="I14" s="79"/>
      <c r="J14" s="79" t="s">
        <v>27</v>
      </c>
      <c r="K14" s="79" t="s">
        <v>27</v>
      </c>
      <c r="L14" s="79" t="s">
        <v>27</v>
      </c>
    </row>
    <row r="15" spans="1:12" ht="19.5" customHeight="1">
      <c r="A15" s="107" t="s">
        <v>156</v>
      </c>
      <c r="B15" s="107"/>
      <c r="C15" s="107"/>
      <c r="D15" s="88" t="s">
        <v>157</v>
      </c>
      <c r="E15" s="79" t="s">
        <v>158</v>
      </c>
      <c r="F15" s="79" t="s">
        <v>158</v>
      </c>
      <c r="G15" s="79" t="s">
        <v>27</v>
      </c>
      <c r="H15" s="79" t="s">
        <v>27</v>
      </c>
      <c r="I15" s="79"/>
      <c r="J15" s="79" t="s">
        <v>27</v>
      </c>
      <c r="K15" s="79" t="s">
        <v>27</v>
      </c>
      <c r="L15" s="79" t="s">
        <v>27</v>
      </c>
    </row>
    <row r="16" spans="1:12" ht="19.5" customHeight="1">
      <c r="A16" s="107" t="s">
        <v>159</v>
      </c>
      <c r="B16" s="107"/>
      <c r="C16" s="107"/>
      <c r="D16" s="88" t="s">
        <v>160</v>
      </c>
      <c r="E16" s="79" t="s">
        <v>161</v>
      </c>
      <c r="F16" s="79" t="s">
        <v>161</v>
      </c>
      <c r="G16" s="79" t="s">
        <v>27</v>
      </c>
      <c r="H16" s="79" t="s">
        <v>27</v>
      </c>
      <c r="I16" s="79"/>
      <c r="J16" s="79" t="s">
        <v>27</v>
      </c>
      <c r="K16" s="79" t="s">
        <v>27</v>
      </c>
      <c r="L16" s="79" t="s">
        <v>27</v>
      </c>
    </row>
    <row r="17" spans="1:12" ht="19.5" customHeight="1">
      <c r="A17" s="107" t="s">
        <v>162</v>
      </c>
      <c r="B17" s="107"/>
      <c r="C17" s="107"/>
      <c r="D17" s="88" t="s">
        <v>163</v>
      </c>
      <c r="E17" s="79" t="s">
        <v>164</v>
      </c>
      <c r="F17" s="79" t="s">
        <v>164</v>
      </c>
      <c r="G17" s="79" t="s">
        <v>27</v>
      </c>
      <c r="H17" s="79" t="s">
        <v>27</v>
      </c>
      <c r="I17" s="79"/>
      <c r="J17" s="79" t="s">
        <v>27</v>
      </c>
      <c r="K17" s="79" t="s">
        <v>27</v>
      </c>
      <c r="L17" s="79" t="s">
        <v>27</v>
      </c>
    </row>
    <row r="18" spans="1:12" ht="19.5" customHeight="1">
      <c r="A18" s="107" t="s">
        <v>165</v>
      </c>
      <c r="B18" s="107"/>
      <c r="C18" s="107"/>
      <c r="D18" s="88" t="s">
        <v>166</v>
      </c>
      <c r="E18" s="79" t="s">
        <v>167</v>
      </c>
      <c r="F18" s="79" t="s">
        <v>167</v>
      </c>
      <c r="G18" s="79" t="s">
        <v>27</v>
      </c>
      <c r="H18" s="79" t="s">
        <v>27</v>
      </c>
      <c r="I18" s="79"/>
      <c r="J18" s="79" t="s">
        <v>27</v>
      </c>
      <c r="K18" s="79" t="s">
        <v>27</v>
      </c>
      <c r="L18" s="79" t="s">
        <v>27</v>
      </c>
    </row>
    <row r="19" spans="1:12" ht="19.5" customHeight="1">
      <c r="A19" s="107" t="s">
        <v>168</v>
      </c>
      <c r="B19" s="107"/>
      <c r="C19" s="107"/>
      <c r="D19" s="88" t="s">
        <v>169</v>
      </c>
      <c r="E19" s="79" t="s">
        <v>170</v>
      </c>
      <c r="F19" s="79" t="s">
        <v>170</v>
      </c>
      <c r="G19" s="79" t="s">
        <v>27</v>
      </c>
      <c r="H19" s="79" t="s">
        <v>27</v>
      </c>
      <c r="I19" s="79"/>
      <c r="J19" s="79" t="s">
        <v>27</v>
      </c>
      <c r="K19" s="79" t="s">
        <v>27</v>
      </c>
      <c r="L19" s="79" t="s">
        <v>27</v>
      </c>
    </row>
    <row r="20" spans="1:12" ht="19.5" customHeight="1">
      <c r="A20" s="107" t="s">
        <v>171</v>
      </c>
      <c r="B20" s="107"/>
      <c r="C20" s="107"/>
      <c r="D20" s="88" t="s">
        <v>172</v>
      </c>
      <c r="E20" s="79" t="s">
        <v>173</v>
      </c>
      <c r="F20" s="79" t="s">
        <v>173</v>
      </c>
      <c r="G20" s="79" t="s">
        <v>27</v>
      </c>
      <c r="H20" s="79" t="s">
        <v>27</v>
      </c>
      <c r="I20" s="79"/>
      <c r="J20" s="79" t="s">
        <v>27</v>
      </c>
      <c r="K20" s="79" t="s">
        <v>27</v>
      </c>
      <c r="L20" s="79" t="s">
        <v>27</v>
      </c>
    </row>
    <row r="21" spans="1:12" ht="19.5" customHeight="1">
      <c r="A21" s="107" t="s">
        <v>174</v>
      </c>
      <c r="B21" s="107"/>
      <c r="C21" s="107"/>
      <c r="D21" s="88" t="s">
        <v>175</v>
      </c>
      <c r="E21" s="79" t="s">
        <v>176</v>
      </c>
      <c r="F21" s="79" t="s">
        <v>176</v>
      </c>
      <c r="G21" s="79" t="s">
        <v>27</v>
      </c>
      <c r="H21" s="79" t="s">
        <v>27</v>
      </c>
      <c r="I21" s="79"/>
      <c r="J21" s="79" t="s">
        <v>27</v>
      </c>
      <c r="K21" s="79" t="s">
        <v>27</v>
      </c>
      <c r="L21" s="79" t="s">
        <v>27</v>
      </c>
    </row>
    <row r="22" spans="1:12" ht="19.5" customHeight="1">
      <c r="A22" s="107" t="s">
        <v>177</v>
      </c>
      <c r="B22" s="107"/>
      <c r="C22" s="107"/>
      <c r="D22" s="88" t="s">
        <v>178</v>
      </c>
      <c r="E22" s="79" t="s">
        <v>179</v>
      </c>
      <c r="F22" s="79" t="s">
        <v>179</v>
      </c>
      <c r="G22" s="79" t="s">
        <v>27</v>
      </c>
      <c r="H22" s="79" t="s">
        <v>27</v>
      </c>
      <c r="I22" s="79"/>
      <c r="J22" s="79" t="s">
        <v>27</v>
      </c>
      <c r="K22" s="79" t="s">
        <v>27</v>
      </c>
      <c r="L22" s="79" t="s">
        <v>27</v>
      </c>
    </row>
    <row r="23" spans="1:12" ht="19.5" customHeight="1">
      <c r="A23" s="107" t="s">
        <v>180</v>
      </c>
      <c r="B23" s="107"/>
      <c r="C23" s="107"/>
      <c r="D23" s="88" t="s">
        <v>181</v>
      </c>
      <c r="E23" s="79" t="s">
        <v>182</v>
      </c>
      <c r="F23" s="79" t="s">
        <v>182</v>
      </c>
      <c r="G23" s="79" t="s">
        <v>27</v>
      </c>
      <c r="H23" s="79" t="s">
        <v>27</v>
      </c>
      <c r="I23" s="79"/>
      <c r="J23" s="79" t="s">
        <v>27</v>
      </c>
      <c r="K23" s="79" t="s">
        <v>27</v>
      </c>
      <c r="L23" s="79" t="s">
        <v>27</v>
      </c>
    </row>
    <row r="24" spans="1:12" ht="19.5" customHeight="1">
      <c r="A24" s="107" t="s">
        <v>183</v>
      </c>
      <c r="B24" s="107"/>
      <c r="C24" s="107"/>
      <c r="D24" s="88" t="s">
        <v>184</v>
      </c>
      <c r="E24" s="79" t="s">
        <v>82</v>
      </c>
      <c r="F24" s="79" t="s">
        <v>82</v>
      </c>
      <c r="G24" s="79" t="s">
        <v>27</v>
      </c>
      <c r="H24" s="79" t="s">
        <v>27</v>
      </c>
      <c r="I24" s="79"/>
      <c r="J24" s="79" t="s">
        <v>27</v>
      </c>
      <c r="K24" s="79" t="s">
        <v>27</v>
      </c>
      <c r="L24" s="79" t="s">
        <v>27</v>
      </c>
    </row>
    <row r="25" spans="1:12" ht="19.5" customHeight="1">
      <c r="A25" s="107" t="s">
        <v>185</v>
      </c>
      <c r="B25" s="107"/>
      <c r="C25" s="107"/>
      <c r="D25" s="107"/>
      <c r="E25" s="107"/>
      <c r="F25" s="107"/>
      <c r="G25" s="107"/>
      <c r="H25" s="107"/>
      <c r="I25" s="107"/>
      <c r="J25" s="107"/>
      <c r="K25" s="107"/>
      <c r="L25" s="107"/>
    </row>
  </sheetData>
  <mergeCells count="31">
    <mergeCell ref="A24:C24"/>
    <mergeCell ref="A25:L25"/>
    <mergeCell ref="A8:A9"/>
    <mergeCell ref="B8:B9"/>
    <mergeCell ref="C8:C9"/>
    <mergeCell ref="A18:C18"/>
    <mergeCell ref="A19:C19"/>
    <mergeCell ref="A20:C20"/>
    <mergeCell ref="A21:C21"/>
    <mergeCell ref="A22:C22"/>
    <mergeCell ref="A13:C13"/>
    <mergeCell ref="A14:C14"/>
    <mergeCell ref="A15:C15"/>
    <mergeCell ref="A16:C16"/>
    <mergeCell ref="A17:C17"/>
    <mergeCell ref="A10:C10"/>
    <mergeCell ref="J4:J7"/>
    <mergeCell ref="K4:K7"/>
    <mergeCell ref="L4:L7"/>
    <mergeCell ref="A5:C7"/>
    <mergeCell ref="A23:C23"/>
    <mergeCell ref="A4:D4"/>
    <mergeCell ref="H4:I4"/>
    <mergeCell ref="A11:C11"/>
    <mergeCell ref="A12:C12"/>
    <mergeCell ref="D5:D7"/>
    <mergeCell ref="E4:E7"/>
    <mergeCell ref="F4:F7"/>
    <mergeCell ref="G4:G7"/>
    <mergeCell ref="H5:H7"/>
    <mergeCell ref="I5:I7"/>
  </mergeCells>
  <phoneticPr fontId="39"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26"/>
  <sheetViews>
    <sheetView workbookViewId="0">
      <pane xSplit="4" ySplit="9" topLeftCell="E10" activePane="bottomRight" state="frozen"/>
      <selection pane="topRight"/>
      <selection pane="bottomLeft"/>
      <selection pane="bottomRight"/>
    </sheetView>
  </sheetViews>
  <sheetFormatPr defaultColWidth="9" defaultRowHeight="14"/>
  <cols>
    <col min="1" max="3" width="3.26953125" customWidth="1"/>
    <col min="4" max="4" width="32.7265625" customWidth="1"/>
    <col min="5" max="10" width="18.7265625" customWidth="1"/>
  </cols>
  <sheetData>
    <row r="1" spans="1:10" ht="27.5">
      <c r="F1" s="87" t="s">
        <v>186</v>
      </c>
    </row>
    <row r="2" spans="1:10" ht="15">
      <c r="J2" s="70" t="s">
        <v>187</v>
      </c>
    </row>
    <row r="3" spans="1:10" ht="15">
      <c r="A3" s="70" t="s">
        <v>2</v>
      </c>
      <c r="J3" s="70" t="s">
        <v>3</v>
      </c>
    </row>
    <row r="4" spans="1:10" ht="19.5" customHeight="1">
      <c r="A4" s="106" t="s">
        <v>6</v>
      </c>
      <c r="B4" s="106"/>
      <c r="C4" s="106"/>
      <c r="D4" s="106"/>
      <c r="E4" s="108" t="s">
        <v>107</v>
      </c>
      <c r="F4" s="108" t="s">
        <v>188</v>
      </c>
      <c r="G4" s="108" t="s">
        <v>189</v>
      </c>
      <c r="H4" s="108" t="s">
        <v>190</v>
      </c>
      <c r="I4" s="108" t="s">
        <v>191</v>
      </c>
      <c r="J4" s="108" t="s">
        <v>192</v>
      </c>
    </row>
    <row r="5" spans="1:10" ht="19.5" customHeight="1">
      <c r="A5" s="108" t="s">
        <v>134</v>
      </c>
      <c r="B5" s="108"/>
      <c r="C5" s="108"/>
      <c r="D5" s="106" t="s">
        <v>135</v>
      </c>
      <c r="E5" s="108"/>
      <c r="F5" s="108"/>
      <c r="G5" s="108"/>
      <c r="H5" s="108"/>
      <c r="I5" s="108"/>
      <c r="J5" s="108"/>
    </row>
    <row r="6" spans="1:10" ht="19.5" customHeight="1">
      <c r="A6" s="108"/>
      <c r="B6" s="108"/>
      <c r="C6" s="108"/>
      <c r="D6" s="106"/>
      <c r="E6" s="108"/>
      <c r="F6" s="108"/>
      <c r="G6" s="108"/>
      <c r="H6" s="108"/>
      <c r="I6" s="108"/>
      <c r="J6" s="108"/>
    </row>
    <row r="7" spans="1:10" ht="19.5" customHeight="1">
      <c r="A7" s="108"/>
      <c r="B7" s="108"/>
      <c r="C7" s="108"/>
      <c r="D7" s="106"/>
      <c r="E7" s="108"/>
      <c r="F7" s="108"/>
      <c r="G7" s="108"/>
      <c r="H7" s="108"/>
      <c r="I7" s="108"/>
      <c r="J7" s="108"/>
    </row>
    <row r="8" spans="1:10" ht="19.5" customHeight="1">
      <c r="A8" s="106" t="s">
        <v>138</v>
      </c>
      <c r="B8" s="106" t="s">
        <v>139</v>
      </c>
      <c r="C8" s="106" t="s">
        <v>140</v>
      </c>
      <c r="D8" s="76" t="s">
        <v>10</v>
      </c>
      <c r="E8" s="81" t="s">
        <v>11</v>
      </c>
      <c r="F8" s="81" t="s">
        <v>12</v>
      </c>
      <c r="G8" s="81" t="s">
        <v>22</v>
      </c>
      <c r="H8" s="81" t="s">
        <v>26</v>
      </c>
      <c r="I8" s="81" t="s">
        <v>31</v>
      </c>
      <c r="J8" s="81" t="s">
        <v>35</v>
      </c>
    </row>
    <row r="9" spans="1:10" ht="19.5" customHeight="1">
      <c r="A9" s="106"/>
      <c r="B9" s="106"/>
      <c r="C9" s="106"/>
      <c r="D9" s="76" t="s">
        <v>141</v>
      </c>
      <c r="E9" s="79" t="s">
        <v>109</v>
      </c>
      <c r="F9" s="79" t="s">
        <v>193</v>
      </c>
      <c r="G9" s="79" t="s">
        <v>194</v>
      </c>
      <c r="H9" s="79"/>
      <c r="I9" s="79"/>
      <c r="J9" s="79"/>
    </row>
    <row r="10" spans="1:10" ht="19.5" customHeight="1">
      <c r="A10" s="107" t="s">
        <v>142</v>
      </c>
      <c r="B10" s="107"/>
      <c r="C10" s="107"/>
      <c r="D10" s="88" t="s">
        <v>143</v>
      </c>
      <c r="E10" s="79" t="s">
        <v>144</v>
      </c>
      <c r="F10" s="79" t="s">
        <v>144</v>
      </c>
      <c r="G10" s="79"/>
      <c r="H10" s="79"/>
      <c r="I10" s="79"/>
      <c r="J10" s="79"/>
    </row>
    <row r="11" spans="1:10" ht="19.5" customHeight="1">
      <c r="A11" s="107" t="s">
        <v>145</v>
      </c>
      <c r="B11" s="107"/>
      <c r="C11" s="107"/>
      <c r="D11" s="88" t="s">
        <v>146</v>
      </c>
      <c r="E11" s="79" t="s">
        <v>147</v>
      </c>
      <c r="F11" s="79"/>
      <c r="G11" s="79" t="s">
        <v>147</v>
      </c>
      <c r="H11" s="79"/>
      <c r="I11" s="79"/>
      <c r="J11" s="79"/>
    </row>
    <row r="12" spans="1:10" ht="19.5" customHeight="1">
      <c r="A12" s="107" t="s">
        <v>148</v>
      </c>
      <c r="B12" s="107"/>
      <c r="C12" s="107"/>
      <c r="D12" s="88" t="s">
        <v>149</v>
      </c>
      <c r="E12" s="79" t="s">
        <v>150</v>
      </c>
      <c r="F12" s="79" t="s">
        <v>150</v>
      </c>
      <c r="G12" s="79"/>
      <c r="H12" s="79"/>
      <c r="I12" s="79"/>
      <c r="J12" s="79"/>
    </row>
    <row r="13" spans="1:10" ht="19.5" customHeight="1">
      <c r="A13" s="107" t="s">
        <v>195</v>
      </c>
      <c r="B13" s="107"/>
      <c r="C13" s="107"/>
      <c r="D13" s="88" t="s">
        <v>143</v>
      </c>
      <c r="E13" s="79" t="s">
        <v>196</v>
      </c>
      <c r="F13" s="79" t="s">
        <v>197</v>
      </c>
      <c r="G13" s="79" t="s">
        <v>198</v>
      </c>
      <c r="H13" s="79"/>
      <c r="I13" s="79"/>
      <c r="J13" s="79"/>
    </row>
    <row r="14" spans="1:10" ht="19.5" customHeight="1">
      <c r="A14" s="107" t="s">
        <v>151</v>
      </c>
      <c r="B14" s="107"/>
      <c r="C14" s="107"/>
      <c r="D14" s="88" t="s">
        <v>143</v>
      </c>
      <c r="E14" s="79" t="s">
        <v>199</v>
      </c>
      <c r="F14" s="79" t="s">
        <v>199</v>
      </c>
      <c r="G14" s="79"/>
      <c r="H14" s="79"/>
      <c r="I14" s="79"/>
      <c r="J14" s="79"/>
    </row>
    <row r="15" spans="1:10" ht="19.5" customHeight="1">
      <c r="A15" s="107" t="s">
        <v>154</v>
      </c>
      <c r="B15" s="107"/>
      <c r="C15" s="107"/>
      <c r="D15" s="88" t="s">
        <v>146</v>
      </c>
      <c r="E15" s="79" t="s">
        <v>200</v>
      </c>
      <c r="F15" s="79" t="s">
        <v>201</v>
      </c>
      <c r="G15" s="79" t="s">
        <v>202</v>
      </c>
      <c r="H15" s="79"/>
      <c r="I15" s="79"/>
      <c r="J15" s="79"/>
    </row>
    <row r="16" spans="1:10" ht="19.5" customHeight="1">
      <c r="A16" s="107" t="s">
        <v>156</v>
      </c>
      <c r="B16" s="107"/>
      <c r="C16" s="107"/>
      <c r="D16" s="88" t="s">
        <v>157</v>
      </c>
      <c r="E16" s="79" t="s">
        <v>158</v>
      </c>
      <c r="F16" s="79" t="s">
        <v>158</v>
      </c>
      <c r="G16" s="79"/>
      <c r="H16" s="79"/>
      <c r="I16" s="79"/>
      <c r="J16" s="79"/>
    </row>
    <row r="17" spans="1:10" ht="19.5" customHeight="1">
      <c r="A17" s="107" t="s">
        <v>159</v>
      </c>
      <c r="B17" s="107"/>
      <c r="C17" s="107"/>
      <c r="D17" s="88" t="s">
        <v>160</v>
      </c>
      <c r="E17" s="79" t="s">
        <v>161</v>
      </c>
      <c r="F17" s="79"/>
      <c r="G17" s="79" t="s">
        <v>161</v>
      </c>
      <c r="H17" s="79"/>
      <c r="I17" s="79"/>
      <c r="J17" s="79"/>
    </row>
    <row r="18" spans="1:10" ht="19.5" customHeight="1">
      <c r="A18" s="107" t="s">
        <v>162</v>
      </c>
      <c r="B18" s="107"/>
      <c r="C18" s="107"/>
      <c r="D18" s="88" t="s">
        <v>163</v>
      </c>
      <c r="E18" s="79" t="s">
        <v>164</v>
      </c>
      <c r="F18" s="79" t="s">
        <v>164</v>
      </c>
      <c r="G18" s="79"/>
      <c r="H18" s="79"/>
      <c r="I18" s="79"/>
      <c r="J18" s="79"/>
    </row>
    <row r="19" spans="1:10" ht="19.5" customHeight="1">
      <c r="A19" s="107" t="s">
        <v>165</v>
      </c>
      <c r="B19" s="107"/>
      <c r="C19" s="107"/>
      <c r="D19" s="88" t="s">
        <v>166</v>
      </c>
      <c r="E19" s="79" t="s">
        <v>167</v>
      </c>
      <c r="F19" s="79" t="s">
        <v>167</v>
      </c>
      <c r="G19" s="79"/>
      <c r="H19" s="79"/>
      <c r="I19" s="79"/>
      <c r="J19" s="79"/>
    </row>
    <row r="20" spans="1:10" ht="19.5" customHeight="1">
      <c r="A20" s="107" t="s">
        <v>168</v>
      </c>
      <c r="B20" s="107"/>
      <c r="C20" s="107"/>
      <c r="D20" s="88" t="s">
        <v>169</v>
      </c>
      <c r="E20" s="79" t="s">
        <v>170</v>
      </c>
      <c r="F20" s="79" t="s">
        <v>170</v>
      </c>
      <c r="G20" s="79"/>
      <c r="H20" s="79"/>
      <c r="I20" s="79"/>
      <c r="J20" s="79"/>
    </row>
    <row r="21" spans="1:10" ht="19.5" customHeight="1">
      <c r="A21" s="107" t="s">
        <v>171</v>
      </c>
      <c r="B21" s="107"/>
      <c r="C21" s="107"/>
      <c r="D21" s="88" t="s">
        <v>172</v>
      </c>
      <c r="E21" s="79" t="s">
        <v>203</v>
      </c>
      <c r="F21" s="79"/>
      <c r="G21" s="79" t="s">
        <v>203</v>
      </c>
      <c r="H21" s="79"/>
      <c r="I21" s="79"/>
      <c r="J21" s="79"/>
    </row>
    <row r="22" spans="1:10" ht="19.5" customHeight="1">
      <c r="A22" s="107" t="s">
        <v>174</v>
      </c>
      <c r="B22" s="107"/>
      <c r="C22" s="107"/>
      <c r="D22" s="88" t="s">
        <v>175</v>
      </c>
      <c r="E22" s="79" t="s">
        <v>176</v>
      </c>
      <c r="F22" s="79" t="s">
        <v>176</v>
      </c>
      <c r="G22" s="79"/>
      <c r="H22" s="79"/>
      <c r="I22" s="79"/>
      <c r="J22" s="79"/>
    </row>
    <row r="23" spans="1:10" ht="19.5" customHeight="1">
      <c r="A23" s="107" t="s">
        <v>177</v>
      </c>
      <c r="B23" s="107"/>
      <c r="C23" s="107"/>
      <c r="D23" s="88" t="s">
        <v>178</v>
      </c>
      <c r="E23" s="79" t="s">
        <v>179</v>
      </c>
      <c r="F23" s="79" t="s">
        <v>179</v>
      </c>
      <c r="G23" s="79"/>
      <c r="H23" s="79"/>
      <c r="I23" s="79"/>
      <c r="J23" s="79"/>
    </row>
    <row r="24" spans="1:10" ht="19.5" customHeight="1">
      <c r="A24" s="107" t="s">
        <v>180</v>
      </c>
      <c r="B24" s="107"/>
      <c r="C24" s="107"/>
      <c r="D24" s="88" t="s">
        <v>181</v>
      </c>
      <c r="E24" s="79" t="s">
        <v>182</v>
      </c>
      <c r="F24" s="79" t="s">
        <v>182</v>
      </c>
      <c r="G24" s="79"/>
      <c r="H24" s="79"/>
      <c r="I24" s="79"/>
      <c r="J24" s="79"/>
    </row>
    <row r="25" spans="1:10" ht="19.5" customHeight="1">
      <c r="A25" s="107" t="s">
        <v>183</v>
      </c>
      <c r="B25" s="107"/>
      <c r="C25" s="107"/>
      <c r="D25" s="88" t="s">
        <v>184</v>
      </c>
      <c r="E25" s="79" t="s">
        <v>82</v>
      </c>
      <c r="F25" s="79" t="s">
        <v>82</v>
      </c>
      <c r="G25" s="79"/>
      <c r="H25" s="79"/>
      <c r="I25" s="79"/>
      <c r="J25" s="79"/>
    </row>
    <row r="26" spans="1:10" ht="19.5" customHeight="1">
      <c r="A26" s="107" t="s">
        <v>204</v>
      </c>
      <c r="B26" s="107"/>
      <c r="C26" s="107"/>
      <c r="D26" s="107"/>
      <c r="E26" s="107"/>
      <c r="F26" s="107"/>
      <c r="G26" s="107"/>
      <c r="H26" s="107"/>
      <c r="I26" s="107"/>
      <c r="J26" s="107"/>
    </row>
  </sheetData>
  <mergeCells count="29">
    <mergeCell ref="A10:C10"/>
    <mergeCell ref="A11:C11"/>
    <mergeCell ref="A12:C12"/>
    <mergeCell ref="A13:C13"/>
    <mergeCell ref="D5:D7"/>
    <mergeCell ref="A24:C24"/>
    <mergeCell ref="A25:C25"/>
    <mergeCell ref="A26:J26"/>
    <mergeCell ref="A8:A9"/>
    <mergeCell ref="B8:B9"/>
    <mergeCell ref="C8:C9"/>
    <mergeCell ref="A19:C19"/>
    <mergeCell ref="A20:C20"/>
    <mergeCell ref="A21:C21"/>
    <mergeCell ref="A22:C22"/>
    <mergeCell ref="A23:C23"/>
    <mergeCell ref="A14:C14"/>
    <mergeCell ref="A15:C15"/>
    <mergeCell ref="A16:C16"/>
    <mergeCell ref="A17:C17"/>
    <mergeCell ref="A18:C18"/>
    <mergeCell ref="J4:J7"/>
    <mergeCell ref="A5:C7"/>
    <mergeCell ref="E4:E7"/>
    <mergeCell ref="F4:F7"/>
    <mergeCell ref="G4:G7"/>
    <mergeCell ref="H4:H7"/>
    <mergeCell ref="I4:I7"/>
    <mergeCell ref="A4:D4"/>
  </mergeCells>
  <phoneticPr fontId="39"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8" activePane="bottomLeft" state="frozen"/>
      <selection pane="bottomLeft"/>
    </sheetView>
  </sheetViews>
  <sheetFormatPr defaultColWidth="9" defaultRowHeight="14"/>
  <cols>
    <col min="1" max="1" width="28.6328125" customWidth="1"/>
    <col min="2" max="2" width="4.7265625" customWidth="1"/>
    <col min="3" max="3" width="18.7265625" customWidth="1"/>
    <col min="4" max="4" width="30.453125" customWidth="1"/>
    <col min="5" max="5" width="4.7265625" customWidth="1"/>
    <col min="6" max="9" width="18.7265625" customWidth="1"/>
  </cols>
  <sheetData>
    <row r="1" spans="1:9" ht="27.5">
      <c r="D1" s="87" t="s">
        <v>205</v>
      </c>
    </row>
    <row r="2" spans="1:9" ht="15">
      <c r="I2" s="70" t="s">
        <v>206</v>
      </c>
    </row>
    <row r="3" spans="1:9" ht="15">
      <c r="A3" s="70" t="s">
        <v>2</v>
      </c>
      <c r="I3" s="70" t="s">
        <v>3</v>
      </c>
    </row>
    <row r="4" spans="1:9" ht="19.5" customHeight="1">
      <c r="A4" s="106" t="s">
        <v>207</v>
      </c>
      <c r="B4" s="106"/>
      <c r="C4" s="106"/>
      <c r="D4" s="106" t="s">
        <v>208</v>
      </c>
      <c r="E4" s="106"/>
      <c r="F4" s="106"/>
      <c r="G4" s="106"/>
      <c r="H4" s="106"/>
      <c r="I4" s="106"/>
    </row>
    <row r="5" spans="1:9" ht="19.5" customHeight="1">
      <c r="A5" s="108" t="s">
        <v>209</v>
      </c>
      <c r="B5" s="108" t="s">
        <v>7</v>
      </c>
      <c r="C5" s="108" t="s">
        <v>210</v>
      </c>
      <c r="D5" s="108" t="s">
        <v>211</v>
      </c>
      <c r="E5" s="108" t="s">
        <v>7</v>
      </c>
      <c r="F5" s="106" t="s">
        <v>141</v>
      </c>
      <c r="G5" s="108" t="s">
        <v>212</v>
      </c>
      <c r="H5" s="108" t="s">
        <v>213</v>
      </c>
      <c r="I5" s="108" t="s">
        <v>214</v>
      </c>
    </row>
    <row r="6" spans="1:9" ht="19.5" customHeight="1">
      <c r="A6" s="108"/>
      <c r="B6" s="108"/>
      <c r="C6" s="108"/>
      <c r="D6" s="108"/>
      <c r="E6" s="108"/>
      <c r="F6" s="106" t="s">
        <v>136</v>
      </c>
      <c r="G6" s="108" t="s">
        <v>212</v>
      </c>
      <c r="H6" s="108"/>
      <c r="I6" s="108"/>
    </row>
    <row r="7" spans="1:9" ht="19.5" customHeight="1">
      <c r="A7" s="76" t="s">
        <v>215</v>
      </c>
      <c r="B7" s="76"/>
      <c r="C7" s="76" t="s">
        <v>11</v>
      </c>
      <c r="D7" s="76" t="s">
        <v>215</v>
      </c>
      <c r="E7" s="76"/>
      <c r="F7" s="76" t="s">
        <v>12</v>
      </c>
      <c r="G7" s="76" t="s">
        <v>22</v>
      </c>
      <c r="H7" s="76" t="s">
        <v>26</v>
      </c>
      <c r="I7" s="76" t="s">
        <v>31</v>
      </c>
    </row>
    <row r="8" spans="1:9" ht="19.5" customHeight="1">
      <c r="A8" s="77" t="s">
        <v>216</v>
      </c>
      <c r="B8" s="76" t="s">
        <v>11</v>
      </c>
      <c r="C8" s="79" t="s">
        <v>14</v>
      </c>
      <c r="D8" s="77" t="s">
        <v>15</v>
      </c>
      <c r="E8" s="76" t="s">
        <v>24</v>
      </c>
      <c r="F8" s="79" t="s">
        <v>217</v>
      </c>
      <c r="G8" s="79" t="s">
        <v>217</v>
      </c>
      <c r="H8" s="79"/>
      <c r="I8" s="79"/>
    </row>
    <row r="9" spans="1:9" ht="19.5" customHeight="1">
      <c r="A9" s="77" t="s">
        <v>218</v>
      </c>
      <c r="B9" s="76" t="s">
        <v>12</v>
      </c>
      <c r="C9" s="79"/>
      <c r="D9" s="77" t="s">
        <v>19</v>
      </c>
      <c r="E9" s="76" t="s">
        <v>29</v>
      </c>
      <c r="F9" s="79"/>
      <c r="G9" s="79"/>
      <c r="H9" s="79"/>
      <c r="I9" s="79"/>
    </row>
    <row r="10" spans="1:9" ht="19.5" customHeight="1">
      <c r="A10" s="77" t="s">
        <v>219</v>
      </c>
      <c r="B10" s="76" t="s">
        <v>22</v>
      </c>
      <c r="C10" s="79"/>
      <c r="D10" s="77" t="s">
        <v>23</v>
      </c>
      <c r="E10" s="76" t="s">
        <v>33</v>
      </c>
      <c r="F10" s="79"/>
      <c r="G10" s="79"/>
      <c r="H10" s="79"/>
      <c r="I10" s="79"/>
    </row>
    <row r="11" spans="1:9" ht="19.5" customHeight="1">
      <c r="A11" s="77"/>
      <c r="B11" s="76" t="s">
        <v>26</v>
      </c>
      <c r="C11" s="79"/>
      <c r="D11" s="77" t="s">
        <v>28</v>
      </c>
      <c r="E11" s="76" t="s">
        <v>37</v>
      </c>
      <c r="F11" s="79"/>
      <c r="G11" s="79"/>
      <c r="H11" s="79"/>
      <c r="I11" s="79"/>
    </row>
    <row r="12" spans="1:9" ht="19.5" customHeight="1">
      <c r="A12" s="77"/>
      <c r="B12" s="76" t="s">
        <v>31</v>
      </c>
      <c r="C12" s="79"/>
      <c r="D12" s="77" t="s">
        <v>32</v>
      </c>
      <c r="E12" s="76" t="s">
        <v>41</v>
      </c>
      <c r="F12" s="79"/>
      <c r="G12" s="79"/>
      <c r="H12" s="79"/>
      <c r="I12" s="79"/>
    </row>
    <row r="13" spans="1:9" ht="19.5" customHeight="1">
      <c r="A13" s="77"/>
      <c r="B13" s="76" t="s">
        <v>35</v>
      </c>
      <c r="C13" s="79"/>
      <c r="D13" s="77" t="s">
        <v>36</v>
      </c>
      <c r="E13" s="76" t="s">
        <v>46</v>
      </c>
      <c r="F13" s="79"/>
      <c r="G13" s="79"/>
      <c r="H13" s="79"/>
      <c r="I13" s="79"/>
    </row>
    <row r="14" spans="1:9" ht="19.5" customHeight="1">
      <c r="A14" s="77"/>
      <c r="B14" s="76" t="s">
        <v>39</v>
      </c>
      <c r="C14" s="79"/>
      <c r="D14" s="77" t="s">
        <v>40</v>
      </c>
      <c r="E14" s="76" t="s">
        <v>50</v>
      </c>
      <c r="F14" s="79"/>
      <c r="G14" s="79"/>
      <c r="H14" s="79"/>
      <c r="I14" s="79"/>
    </row>
    <row r="15" spans="1:9" ht="19.5" customHeight="1">
      <c r="A15" s="77"/>
      <c r="B15" s="76" t="s">
        <v>43</v>
      </c>
      <c r="C15" s="79"/>
      <c r="D15" s="77" t="s">
        <v>45</v>
      </c>
      <c r="E15" s="76" t="s">
        <v>54</v>
      </c>
      <c r="F15" s="79" t="s">
        <v>47</v>
      </c>
      <c r="G15" s="79" t="s">
        <v>47</v>
      </c>
      <c r="H15" s="79"/>
      <c r="I15" s="79"/>
    </row>
    <row r="16" spans="1:9" ht="19.5" customHeight="1">
      <c r="A16" s="77"/>
      <c r="B16" s="76" t="s">
        <v>48</v>
      </c>
      <c r="C16" s="79"/>
      <c r="D16" s="77" t="s">
        <v>49</v>
      </c>
      <c r="E16" s="76" t="s">
        <v>57</v>
      </c>
      <c r="F16" s="79" t="s">
        <v>220</v>
      </c>
      <c r="G16" s="79" t="s">
        <v>220</v>
      </c>
      <c r="H16" s="79"/>
      <c r="I16" s="79"/>
    </row>
    <row r="17" spans="1:9" ht="19.5" customHeight="1">
      <c r="A17" s="77"/>
      <c r="B17" s="76" t="s">
        <v>52</v>
      </c>
      <c r="C17" s="79"/>
      <c r="D17" s="77" t="s">
        <v>53</v>
      </c>
      <c r="E17" s="76" t="s">
        <v>60</v>
      </c>
      <c r="F17" s="79"/>
      <c r="G17" s="79"/>
      <c r="H17" s="79"/>
      <c r="I17" s="79"/>
    </row>
    <row r="18" spans="1:9" ht="19.5" customHeight="1">
      <c r="A18" s="77"/>
      <c r="B18" s="76" t="s">
        <v>55</v>
      </c>
      <c r="C18" s="79"/>
      <c r="D18" s="77" t="s">
        <v>56</v>
      </c>
      <c r="E18" s="76" t="s">
        <v>63</v>
      </c>
      <c r="F18" s="79"/>
      <c r="G18" s="79"/>
      <c r="H18" s="79"/>
      <c r="I18" s="79"/>
    </row>
    <row r="19" spans="1:9" ht="19.5" customHeight="1">
      <c r="A19" s="77"/>
      <c r="B19" s="76" t="s">
        <v>58</v>
      </c>
      <c r="C19" s="79"/>
      <c r="D19" s="77" t="s">
        <v>59</v>
      </c>
      <c r="E19" s="76" t="s">
        <v>66</v>
      </c>
      <c r="F19" s="79"/>
      <c r="G19" s="79"/>
      <c r="H19" s="79"/>
      <c r="I19" s="79"/>
    </row>
    <row r="20" spans="1:9" ht="19.5" customHeight="1">
      <c r="A20" s="77"/>
      <c r="B20" s="76" t="s">
        <v>61</v>
      </c>
      <c r="C20" s="79"/>
      <c r="D20" s="77" t="s">
        <v>62</v>
      </c>
      <c r="E20" s="76" t="s">
        <v>69</v>
      </c>
      <c r="F20" s="79"/>
      <c r="G20" s="79"/>
      <c r="H20" s="79"/>
      <c r="I20" s="79"/>
    </row>
    <row r="21" spans="1:9" ht="19.5" customHeight="1">
      <c r="A21" s="77"/>
      <c r="B21" s="76" t="s">
        <v>64</v>
      </c>
      <c r="C21" s="79"/>
      <c r="D21" s="77" t="s">
        <v>65</v>
      </c>
      <c r="E21" s="76" t="s">
        <v>72</v>
      </c>
      <c r="F21" s="79"/>
      <c r="G21" s="79"/>
      <c r="H21" s="79"/>
      <c r="I21" s="79"/>
    </row>
    <row r="22" spans="1:9" ht="19.5" customHeight="1">
      <c r="A22" s="77"/>
      <c r="B22" s="76" t="s">
        <v>67</v>
      </c>
      <c r="C22" s="79"/>
      <c r="D22" s="77" t="s">
        <v>68</v>
      </c>
      <c r="E22" s="76" t="s">
        <v>75</v>
      </c>
      <c r="F22" s="79"/>
      <c r="G22" s="79"/>
      <c r="H22" s="79"/>
      <c r="I22" s="79"/>
    </row>
    <row r="23" spans="1:9" ht="19.5" customHeight="1">
      <c r="A23" s="77"/>
      <c r="B23" s="76" t="s">
        <v>70</v>
      </c>
      <c r="C23" s="79"/>
      <c r="D23" s="77" t="s">
        <v>71</v>
      </c>
      <c r="E23" s="76" t="s">
        <v>78</v>
      </c>
      <c r="F23" s="79"/>
      <c r="G23" s="79"/>
      <c r="H23" s="79"/>
      <c r="I23" s="79"/>
    </row>
    <row r="24" spans="1:9" ht="19.5" customHeight="1">
      <c r="A24" s="77"/>
      <c r="B24" s="76" t="s">
        <v>73</v>
      </c>
      <c r="C24" s="79"/>
      <c r="D24" s="77" t="s">
        <v>74</v>
      </c>
      <c r="E24" s="76" t="s">
        <v>81</v>
      </c>
      <c r="F24" s="79"/>
      <c r="G24" s="79"/>
      <c r="H24" s="79"/>
      <c r="I24" s="79"/>
    </row>
    <row r="25" spans="1:9" ht="19.5" customHeight="1">
      <c r="A25" s="77"/>
      <c r="B25" s="76" t="s">
        <v>76</v>
      </c>
      <c r="C25" s="79"/>
      <c r="D25" s="77" t="s">
        <v>77</v>
      </c>
      <c r="E25" s="76" t="s">
        <v>85</v>
      </c>
      <c r="F25" s="79"/>
      <c r="G25" s="79"/>
      <c r="H25" s="79"/>
      <c r="I25" s="79"/>
    </row>
    <row r="26" spans="1:9" ht="19.5" customHeight="1">
      <c r="A26" s="77"/>
      <c r="B26" s="76" t="s">
        <v>79</v>
      </c>
      <c r="C26" s="79"/>
      <c r="D26" s="77" t="s">
        <v>80</v>
      </c>
      <c r="E26" s="76" t="s">
        <v>88</v>
      </c>
      <c r="F26" s="79" t="s">
        <v>82</v>
      </c>
      <c r="G26" s="79" t="s">
        <v>82</v>
      </c>
      <c r="H26" s="79"/>
      <c r="I26" s="79"/>
    </row>
    <row r="27" spans="1:9" ht="19.5" customHeight="1">
      <c r="A27" s="77"/>
      <c r="B27" s="76" t="s">
        <v>83</v>
      </c>
      <c r="C27" s="79"/>
      <c r="D27" s="77" t="s">
        <v>84</v>
      </c>
      <c r="E27" s="76" t="s">
        <v>91</v>
      </c>
      <c r="F27" s="79"/>
      <c r="G27" s="79"/>
      <c r="H27" s="79"/>
      <c r="I27" s="79"/>
    </row>
    <row r="28" spans="1:9" ht="19.5" customHeight="1">
      <c r="A28" s="77"/>
      <c r="B28" s="76" t="s">
        <v>86</v>
      </c>
      <c r="C28" s="79"/>
      <c r="D28" s="77" t="s">
        <v>87</v>
      </c>
      <c r="E28" s="76" t="s">
        <v>94</v>
      </c>
      <c r="F28" s="79"/>
      <c r="G28" s="79"/>
      <c r="H28" s="79"/>
      <c r="I28" s="79"/>
    </row>
    <row r="29" spans="1:9" ht="19.5" customHeight="1">
      <c r="A29" s="77"/>
      <c r="B29" s="76" t="s">
        <v>89</v>
      </c>
      <c r="C29" s="79"/>
      <c r="D29" s="77" t="s">
        <v>90</v>
      </c>
      <c r="E29" s="76" t="s">
        <v>97</v>
      </c>
      <c r="F29" s="79"/>
      <c r="G29" s="79"/>
      <c r="H29" s="79"/>
      <c r="I29" s="79"/>
    </row>
    <row r="30" spans="1:9" ht="19.5" customHeight="1">
      <c r="A30" s="77"/>
      <c r="B30" s="76" t="s">
        <v>92</v>
      </c>
      <c r="C30" s="79"/>
      <c r="D30" s="77" t="s">
        <v>93</v>
      </c>
      <c r="E30" s="76" t="s">
        <v>100</v>
      </c>
      <c r="F30" s="79"/>
      <c r="G30" s="79"/>
      <c r="H30" s="79"/>
      <c r="I30" s="79"/>
    </row>
    <row r="31" spans="1:9" ht="19.5" customHeight="1">
      <c r="A31" s="77"/>
      <c r="B31" s="76" t="s">
        <v>95</v>
      </c>
      <c r="C31" s="79"/>
      <c r="D31" s="77" t="s">
        <v>96</v>
      </c>
      <c r="E31" s="76" t="s">
        <v>103</v>
      </c>
      <c r="F31" s="79"/>
      <c r="G31" s="79"/>
      <c r="H31" s="79"/>
      <c r="I31" s="79"/>
    </row>
    <row r="32" spans="1:9" ht="19.5" customHeight="1">
      <c r="A32" s="77"/>
      <c r="B32" s="76" t="s">
        <v>98</v>
      </c>
      <c r="C32" s="79"/>
      <c r="D32" s="77" t="s">
        <v>99</v>
      </c>
      <c r="E32" s="76" t="s">
        <v>108</v>
      </c>
      <c r="F32" s="79"/>
      <c r="G32" s="79"/>
      <c r="H32" s="79"/>
      <c r="I32" s="79"/>
    </row>
    <row r="33" spans="1:9" ht="19.5" customHeight="1">
      <c r="A33" s="77"/>
      <c r="B33" s="76" t="s">
        <v>101</v>
      </c>
      <c r="C33" s="79"/>
      <c r="D33" s="77" t="s">
        <v>102</v>
      </c>
      <c r="E33" s="76" t="s">
        <v>113</v>
      </c>
      <c r="F33" s="79"/>
      <c r="G33" s="79"/>
      <c r="H33" s="79"/>
      <c r="I33" s="79"/>
    </row>
    <row r="34" spans="1:9" ht="19.5" customHeight="1">
      <c r="A34" s="76" t="s">
        <v>104</v>
      </c>
      <c r="B34" s="76" t="s">
        <v>105</v>
      </c>
      <c r="C34" s="79" t="s">
        <v>14</v>
      </c>
      <c r="D34" s="76" t="s">
        <v>107</v>
      </c>
      <c r="E34" s="76" t="s">
        <v>118</v>
      </c>
      <c r="F34" s="79" t="s">
        <v>221</v>
      </c>
      <c r="G34" s="79" t="s">
        <v>221</v>
      </c>
      <c r="H34" s="79"/>
      <c r="I34" s="79"/>
    </row>
    <row r="35" spans="1:9" ht="19.5" customHeight="1">
      <c r="A35" s="77" t="s">
        <v>222</v>
      </c>
      <c r="B35" s="76" t="s">
        <v>111</v>
      </c>
      <c r="C35" s="79" t="s">
        <v>223</v>
      </c>
      <c r="D35" s="77" t="s">
        <v>224</v>
      </c>
      <c r="E35" s="76" t="s">
        <v>123</v>
      </c>
      <c r="F35" s="79" t="s">
        <v>225</v>
      </c>
      <c r="G35" s="79" t="s">
        <v>225</v>
      </c>
      <c r="H35" s="79"/>
      <c r="I35" s="79"/>
    </row>
    <row r="36" spans="1:9" ht="19.5" customHeight="1">
      <c r="A36" s="77" t="s">
        <v>216</v>
      </c>
      <c r="B36" s="76" t="s">
        <v>115</v>
      </c>
      <c r="C36" s="79" t="s">
        <v>223</v>
      </c>
      <c r="D36" s="77"/>
      <c r="E36" s="76" t="s">
        <v>226</v>
      </c>
      <c r="F36" s="79"/>
      <c r="G36" s="79"/>
      <c r="H36" s="79"/>
      <c r="I36" s="79"/>
    </row>
    <row r="37" spans="1:9" ht="19.5" customHeight="1">
      <c r="A37" s="77" t="s">
        <v>218</v>
      </c>
      <c r="B37" s="76" t="s">
        <v>121</v>
      </c>
      <c r="C37" s="79"/>
      <c r="D37" s="76"/>
      <c r="E37" s="76" t="s">
        <v>227</v>
      </c>
      <c r="F37" s="79"/>
      <c r="G37" s="79"/>
      <c r="H37" s="79"/>
      <c r="I37" s="79"/>
    </row>
    <row r="38" spans="1:9" ht="19.5" customHeight="1">
      <c r="A38" s="77" t="s">
        <v>219</v>
      </c>
      <c r="B38" s="76" t="s">
        <v>16</v>
      </c>
      <c r="C38" s="79"/>
      <c r="D38" s="77"/>
      <c r="E38" s="76" t="s">
        <v>228</v>
      </c>
      <c r="F38" s="79"/>
      <c r="G38" s="79"/>
      <c r="H38" s="79"/>
      <c r="I38" s="79"/>
    </row>
    <row r="39" spans="1:9" ht="19.5" customHeight="1">
      <c r="A39" s="76" t="s">
        <v>120</v>
      </c>
      <c r="B39" s="76" t="s">
        <v>20</v>
      </c>
      <c r="C39" s="79" t="s">
        <v>229</v>
      </c>
      <c r="D39" s="76" t="s">
        <v>120</v>
      </c>
      <c r="E39" s="76" t="s">
        <v>230</v>
      </c>
      <c r="F39" s="79" t="s">
        <v>229</v>
      </c>
      <c r="G39" s="79" t="s">
        <v>229</v>
      </c>
      <c r="H39" s="79"/>
      <c r="I39" s="79"/>
    </row>
    <row r="40" spans="1:9" ht="19.5" customHeight="1">
      <c r="A40" s="107" t="s">
        <v>231</v>
      </c>
      <c r="B40" s="107"/>
      <c r="C40" s="107"/>
      <c r="D40" s="107"/>
      <c r="E40" s="107"/>
      <c r="F40" s="107"/>
      <c r="G40" s="107"/>
      <c r="H40" s="107"/>
      <c r="I40" s="107"/>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39"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27"/>
  <sheetViews>
    <sheetView workbookViewId="0">
      <pane xSplit="4" ySplit="9" topLeftCell="E10" activePane="bottomRight" state="frozen"/>
      <selection pane="topRight"/>
      <selection pane="bottomLeft"/>
      <selection pane="bottomRight"/>
    </sheetView>
  </sheetViews>
  <sheetFormatPr defaultColWidth="9" defaultRowHeight="14"/>
  <cols>
    <col min="1" max="3" width="2.7265625" customWidth="1"/>
    <col min="4" max="4" width="26.26953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5">
      <c r="K1" s="87" t="s">
        <v>232</v>
      </c>
    </row>
    <row r="2" spans="1:20" ht="15">
      <c r="T2" s="70" t="s">
        <v>233</v>
      </c>
    </row>
    <row r="3" spans="1:20" ht="15">
      <c r="A3" s="70" t="s">
        <v>2</v>
      </c>
      <c r="T3" s="70" t="s">
        <v>3</v>
      </c>
    </row>
    <row r="4" spans="1:20" ht="19.5" customHeight="1">
      <c r="A4" s="108" t="s">
        <v>6</v>
      </c>
      <c r="B4" s="108"/>
      <c r="C4" s="108"/>
      <c r="D4" s="108"/>
      <c r="E4" s="108" t="s">
        <v>234</v>
      </c>
      <c r="F4" s="108"/>
      <c r="G4" s="108"/>
      <c r="H4" s="108" t="s">
        <v>235</v>
      </c>
      <c r="I4" s="108"/>
      <c r="J4" s="108"/>
      <c r="K4" s="108" t="s">
        <v>236</v>
      </c>
      <c r="L4" s="108"/>
      <c r="M4" s="108"/>
      <c r="N4" s="108"/>
      <c r="O4" s="108"/>
      <c r="P4" s="108" t="s">
        <v>117</v>
      </c>
      <c r="Q4" s="108"/>
      <c r="R4" s="108"/>
      <c r="S4" s="108"/>
      <c r="T4" s="108"/>
    </row>
    <row r="5" spans="1:20" ht="19.5" customHeight="1">
      <c r="A5" s="108" t="s">
        <v>134</v>
      </c>
      <c r="B5" s="108"/>
      <c r="C5" s="108"/>
      <c r="D5" s="108" t="s">
        <v>135</v>
      </c>
      <c r="E5" s="108" t="s">
        <v>141</v>
      </c>
      <c r="F5" s="108" t="s">
        <v>237</v>
      </c>
      <c r="G5" s="108" t="s">
        <v>238</v>
      </c>
      <c r="H5" s="108" t="s">
        <v>141</v>
      </c>
      <c r="I5" s="108" t="s">
        <v>188</v>
      </c>
      <c r="J5" s="108" t="s">
        <v>189</v>
      </c>
      <c r="K5" s="108" t="s">
        <v>141</v>
      </c>
      <c r="L5" s="108" t="s">
        <v>188</v>
      </c>
      <c r="M5" s="108"/>
      <c r="N5" s="108" t="s">
        <v>188</v>
      </c>
      <c r="O5" s="108" t="s">
        <v>189</v>
      </c>
      <c r="P5" s="108" t="s">
        <v>141</v>
      </c>
      <c r="Q5" s="108" t="s">
        <v>237</v>
      </c>
      <c r="R5" s="108" t="s">
        <v>238</v>
      </c>
      <c r="S5" s="108" t="s">
        <v>238</v>
      </c>
      <c r="T5" s="108"/>
    </row>
    <row r="6" spans="1:20" ht="19.5" customHeight="1">
      <c r="A6" s="108"/>
      <c r="B6" s="108"/>
      <c r="C6" s="108"/>
      <c r="D6" s="108"/>
      <c r="E6" s="108"/>
      <c r="F6" s="108"/>
      <c r="G6" s="108" t="s">
        <v>136</v>
      </c>
      <c r="H6" s="108"/>
      <c r="I6" s="108" t="s">
        <v>239</v>
      </c>
      <c r="J6" s="108" t="s">
        <v>136</v>
      </c>
      <c r="K6" s="108"/>
      <c r="L6" s="108" t="s">
        <v>136</v>
      </c>
      <c r="M6" s="108" t="s">
        <v>240</v>
      </c>
      <c r="N6" s="108" t="s">
        <v>239</v>
      </c>
      <c r="O6" s="108" t="s">
        <v>136</v>
      </c>
      <c r="P6" s="108"/>
      <c r="Q6" s="108"/>
      <c r="R6" s="108" t="s">
        <v>136</v>
      </c>
      <c r="S6" s="108" t="s">
        <v>241</v>
      </c>
      <c r="T6" s="108" t="s">
        <v>242</v>
      </c>
    </row>
    <row r="7" spans="1:20" ht="19.5" customHeight="1">
      <c r="A7" s="108"/>
      <c r="B7" s="108"/>
      <c r="C7" s="108"/>
      <c r="D7" s="108"/>
      <c r="E7" s="108"/>
      <c r="F7" s="108"/>
      <c r="G7" s="108"/>
      <c r="H7" s="108"/>
      <c r="I7" s="108"/>
      <c r="J7" s="108"/>
      <c r="K7" s="108"/>
      <c r="L7" s="108"/>
      <c r="M7" s="108"/>
      <c r="N7" s="108"/>
      <c r="O7" s="108"/>
      <c r="P7" s="108"/>
      <c r="Q7" s="108"/>
      <c r="R7" s="108"/>
      <c r="S7" s="108"/>
      <c r="T7" s="108"/>
    </row>
    <row r="8" spans="1:20" ht="19.5" customHeight="1">
      <c r="A8" s="108" t="s">
        <v>138</v>
      </c>
      <c r="B8" s="108" t="s">
        <v>139</v>
      </c>
      <c r="C8" s="108" t="s">
        <v>140</v>
      </c>
      <c r="D8" s="81" t="s">
        <v>10</v>
      </c>
      <c r="E8" s="76" t="s">
        <v>11</v>
      </c>
      <c r="F8" s="76" t="s">
        <v>12</v>
      </c>
      <c r="G8" s="76" t="s">
        <v>22</v>
      </c>
      <c r="H8" s="76" t="s">
        <v>26</v>
      </c>
      <c r="I8" s="76" t="s">
        <v>31</v>
      </c>
      <c r="J8" s="76" t="s">
        <v>35</v>
      </c>
      <c r="K8" s="76" t="s">
        <v>39</v>
      </c>
      <c r="L8" s="76" t="s">
        <v>43</v>
      </c>
      <c r="M8" s="76" t="s">
        <v>48</v>
      </c>
      <c r="N8" s="76" t="s">
        <v>52</v>
      </c>
      <c r="O8" s="76" t="s">
        <v>55</v>
      </c>
      <c r="P8" s="76" t="s">
        <v>58</v>
      </c>
      <c r="Q8" s="76" t="s">
        <v>61</v>
      </c>
      <c r="R8" s="76" t="s">
        <v>64</v>
      </c>
      <c r="S8" s="76" t="s">
        <v>67</v>
      </c>
      <c r="T8" s="76" t="s">
        <v>70</v>
      </c>
    </row>
    <row r="9" spans="1:20" ht="19.5" customHeight="1">
      <c r="A9" s="108"/>
      <c r="B9" s="108"/>
      <c r="C9" s="108"/>
      <c r="D9" s="81" t="s">
        <v>141</v>
      </c>
      <c r="E9" s="79" t="s">
        <v>223</v>
      </c>
      <c r="F9" s="79" t="s">
        <v>243</v>
      </c>
      <c r="G9" s="79" t="s">
        <v>244</v>
      </c>
      <c r="H9" s="79" t="s">
        <v>14</v>
      </c>
      <c r="I9" s="79" t="s">
        <v>245</v>
      </c>
      <c r="J9" s="79" t="s">
        <v>246</v>
      </c>
      <c r="K9" s="79" t="s">
        <v>221</v>
      </c>
      <c r="L9" s="79" t="s">
        <v>247</v>
      </c>
      <c r="M9" s="79" t="s">
        <v>248</v>
      </c>
      <c r="N9" s="79" t="s">
        <v>249</v>
      </c>
      <c r="O9" s="79" t="s">
        <v>250</v>
      </c>
      <c r="P9" s="79" t="s">
        <v>225</v>
      </c>
      <c r="Q9" s="79" t="s">
        <v>251</v>
      </c>
      <c r="R9" s="79" t="s">
        <v>252</v>
      </c>
      <c r="S9" s="79" t="s">
        <v>252</v>
      </c>
      <c r="T9" s="79" t="s">
        <v>27</v>
      </c>
    </row>
    <row r="10" spans="1:20" ht="19.5" customHeight="1">
      <c r="A10" s="107" t="s">
        <v>142</v>
      </c>
      <c r="B10" s="107"/>
      <c r="C10" s="107"/>
      <c r="D10" s="88" t="s">
        <v>143</v>
      </c>
      <c r="E10" s="79" t="s">
        <v>27</v>
      </c>
      <c r="F10" s="79" t="s">
        <v>27</v>
      </c>
      <c r="G10" s="79" t="s">
        <v>27</v>
      </c>
      <c r="H10" s="79" t="s">
        <v>144</v>
      </c>
      <c r="I10" s="79" t="s">
        <v>144</v>
      </c>
      <c r="J10" s="79"/>
      <c r="K10" s="79" t="s">
        <v>144</v>
      </c>
      <c r="L10" s="79" t="s">
        <v>144</v>
      </c>
      <c r="M10" s="79" t="s">
        <v>144</v>
      </c>
      <c r="N10" s="79" t="s">
        <v>27</v>
      </c>
      <c r="O10" s="79"/>
      <c r="P10" s="79" t="s">
        <v>27</v>
      </c>
      <c r="Q10" s="79" t="s">
        <v>27</v>
      </c>
      <c r="R10" s="79" t="s">
        <v>27</v>
      </c>
      <c r="S10" s="79" t="s">
        <v>27</v>
      </c>
      <c r="T10" s="79" t="s">
        <v>27</v>
      </c>
    </row>
    <row r="11" spans="1:20" ht="19.5" customHeight="1">
      <c r="A11" s="107" t="s">
        <v>145</v>
      </c>
      <c r="B11" s="107"/>
      <c r="C11" s="107"/>
      <c r="D11" s="88" t="s">
        <v>146</v>
      </c>
      <c r="E11" s="79" t="s">
        <v>27</v>
      </c>
      <c r="F11" s="79" t="s">
        <v>27</v>
      </c>
      <c r="G11" s="79" t="s">
        <v>27</v>
      </c>
      <c r="H11" s="79" t="s">
        <v>147</v>
      </c>
      <c r="I11" s="79"/>
      <c r="J11" s="79" t="s">
        <v>147</v>
      </c>
      <c r="K11" s="79" t="s">
        <v>147</v>
      </c>
      <c r="L11" s="79"/>
      <c r="M11" s="79"/>
      <c r="N11" s="79"/>
      <c r="O11" s="79" t="s">
        <v>147</v>
      </c>
      <c r="P11" s="79" t="s">
        <v>27</v>
      </c>
      <c r="Q11" s="79" t="s">
        <v>27</v>
      </c>
      <c r="R11" s="79" t="s">
        <v>27</v>
      </c>
      <c r="S11" s="79" t="s">
        <v>27</v>
      </c>
      <c r="T11" s="79" t="s">
        <v>27</v>
      </c>
    </row>
    <row r="12" spans="1:20" ht="19.5" customHeight="1">
      <c r="A12" s="107" t="s">
        <v>148</v>
      </c>
      <c r="B12" s="107"/>
      <c r="C12" s="107"/>
      <c r="D12" s="88" t="s">
        <v>149</v>
      </c>
      <c r="E12" s="79" t="s">
        <v>27</v>
      </c>
      <c r="F12" s="79" t="s">
        <v>27</v>
      </c>
      <c r="G12" s="79" t="s">
        <v>27</v>
      </c>
      <c r="H12" s="79" t="s">
        <v>150</v>
      </c>
      <c r="I12" s="79" t="s">
        <v>150</v>
      </c>
      <c r="J12" s="79"/>
      <c r="K12" s="79" t="s">
        <v>150</v>
      </c>
      <c r="L12" s="79" t="s">
        <v>150</v>
      </c>
      <c r="M12" s="79" t="s">
        <v>27</v>
      </c>
      <c r="N12" s="79" t="s">
        <v>150</v>
      </c>
      <c r="O12" s="79"/>
      <c r="P12" s="79" t="s">
        <v>27</v>
      </c>
      <c r="Q12" s="79" t="s">
        <v>27</v>
      </c>
      <c r="R12" s="79" t="s">
        <v>27</v>
      </c>
      <c r="S12" s="79" t="s">
        <v>27</v>
      </c>
      <c r="T12" s="79" t="s">
        <v>27</v>
      </c>
    </row>
    <row r="13" spans="1:20" ht="19.5" customHeight="1">
      <c r="A13" s="107" t="s">
        <v>195</v>
      </c>
      <c r="B13" s="107"/>
      <c r="C13" s="107"/>
      <c r="D13" s="88" t="s">
        <v>143</v>
      </c>
      <c r="E13" s="79" t="s">
        <v>196</v>
      </c>
      <c r="F13" s="79" t="s">
        <v>197</v>
      </c>
      <c r="G13" s="79" t="s">
        <v>198</v>
      </c>
      <c r="H13" s="79"/>
      <c r="I13" s="79"/>
      <c r="J13" s="79"/>
      <c r="K13" s="79" t="s">
        <v>196</v>
      </c>
      <c r="L13" s="79" t="s">
        <v>197</v>
      </c>
      <c r="M13" s="79" t="s">
        <v>197</v>
      </c>
      <c r="N13" s="79" t="s">
        <v>27</v>
      </c>
      <c r="O13" s="79" t="s">
        <v>198</v>
      </c>
      <c r="P13" s="79" t="s">
        <v>27</v>
      </c>
      <c r="Q13" s="79" t="s">
        <v>27</v>
      </c>
      <c r="R13" s="79"/>
      <c r="S13" s="79"/>
      <c r="T13" s="79"/>
    </row>
    <row r="14" spans="1:20" ht="19.5" customHeight="1">
      <c r="A14" s="107" t="s">
        <v>151</v>
      </c>
      <c r="B14" s="107"/>
      <c r="C14" s="107"/>
      <c r="D14" s="88" t="s">
        <v>143</v>
      </c>
      <c r="E14" s="79" t="s">
        <v>251</v>
      </c>
      <c r="F14" s="79" t="s">
        <v>251</v>
      </c>
      <c r="G14" s="79" t="s">
        <v>27</v>
      </c>
      <c r="H14" s="79" t="s">
        <v>153</v>
      </c>
      <c r="I14" s="79" t="s">
        <v>153</v>
      </c>
      <c r="J14" s="79"/>
      <c r="K14" s="79" t="s">
        <v>153</v>
      </c>
      <c r="L14" s="79" t="s">
        <v>153</v>
      </c>
      <c r="M14" s="79" t="s">
        <v>253</v>
      </c>
      <c r="N14" s="79" t="s">
        <v>254</v>
      </c>
      <c r="O14" s="79"/>
      <c r="P14" s="79" t="s">
        <v>251</v>
      </c>
      <c r="Q14" s="79" t="s">
        <v>251</v>
      </c>
      <c r="R14" s="79" t="s">
        <v>27</v>
      </c>
      <c r="S14" s="79" t="s">
        <v>27</v>
      </c>
      <c r="T14" s="79" t="s">
        <v>27</v>
      </c>
    </row>
    <row r="15" spans="1:20" ht="19.5" customHeight="1">
      <c r="A15" s="107" t="s">
        <v>154</v>
      </c>
      <c r="B15" s="107"/>
      <c r="C15" s="107"/>
      <c r="D15" s="88" t="s">
        <v>146</v>
      </c>
      <c r="E15" s="79" t="s">
        <v>255</v>
      </c>
      <c r="F15" s="79" t="s">
        <v>27</v>
      </c>
      <c r="G15" s="79" t="s">
        <v>255</v>
      </c>
      <c r="H15" s="79" t="s">
        <v>155</v>
      </c>
      <c r="I15" s="79" t="s">
        <v>201</v>
      </c>
      <c r="J15" s="79" t="s">
        <v>256</v>
      </c>
      <c r="K15" s="79" t="s">
        <v>257</v>
      </c>
      <c r="L15" s="79" t="s">
        <v>201</v>
      </c>
      <c r="M15" s="79" t="s">
        <v>27</v>
      </c>
      <c r="N15" s="79" t="s">
        <v>201</v>
      </c>
      <c r="O15" s="79" t="s">
        <v>258</v>
      </c>
      <c r="P15" s="79" t="s">
        <v>252</v>
      </c>
      <c r="Q15" s="79" t="s">
        <v>27</v>
      </c>
      <c r="R15" s="79" t="s">
        <v>252</v>
      </c>
      <c r="S15" s="79" t="s">
        <v>252</v>
      </c>
      <c r="T15" s="79" t="s">
        <v>27</v>
      </c>
    </row>
    <row r="16" spans="1:20" ht="19.5" customHeight="1">
      <c r="A16" s="107" t="s">
        <v>156</v>
      </c>
      <c r="B16" s="107"/>
      <c r="C16" s="107"/>
      <c r="D16" s="88" t="s">
        <v>157</v>
      </c>
      <c r="E16" s="79" t="s">
        <v>27</v>
      </c>
      <c r="F16" s="79" t="s">
        <v>27</v>
      </c>
      <c r="G16" s="79" t="s">
        <v>27</v>
      </c>
      <c r="H16" s="79" t="s">
        <v>158</v>
      </c>
      <c r="I16" s="79" t="s">
        <v>158</v>
      </c>
      <c r="J16" s="79"/>
      <c r="K16" s="79" t="s">
        <v>158</v>
      </c>
      <c r="L16" s="79" t="s">
        <v>158</v>
      </c>
      <c r="M16" s="79" t="s">
        <v>259</v>
      </c>
      <c r="N16" s="79" t="s">
        <v>260</v>
      </c>
      <c r="O16" s="79"/>
      <c r="P16" s="79" t="s">
        <v>27</v>
      </c>
      <c r="Q16" s="79" t="s">
        <v>27</v>
      </c>
      <c r="R16" s="79" t="s">
        <v>27</v>
      </c>
      <c r="S16" s="79" t="s">
        <v>27</v>
      </c>
      <c r="T16" s="79" t="s">
        <v>27</v>
      </c>
    </row>
    <row r="17" spans="1:20" ht="19.5" customHeight="1">
      <c r="A17" s="107" t="s">
        <v>159</v>
      </c>
      <c r="B17" s="107"/>
      <c r="C17" s="107"/>
      <c r="D17" s="88" t="s">
        <v>160</v>
      </c>
      <c r="E17" s="79" t="s">
        <v>27</v>
      </c>
      <c r="F17" s="79" t="s">
        <v>27</v>
      </c>
      <c r="G17" s="79" t="s">
        <v>27</v>
      </c>
      <c r="H17" s="79" t="s">
        <v>161</v>
      </c>
      <c r="I17" s="79"/>
      <c r="J17" s="79" t="s">
        <v>161</v>
      </c>
      <c r="K17" s="79" t="s">
        <v>161</v>
      </c>
      <c r="L17" s="79"/>
      <c r="M17" s="79"/>
      <c r="N17" s="79"/>
      <c r="O17" s="79" t="s">
        <v>161</v>
      </c>
      <c r="P17" s="79" t="s">
        <v>27</v>
      </c>
      <c r="Q17" s="79" t="s">
        <v>27</v>
      </c>
      <c r="R17" s="79" t="s">
        <v>27</v>
      </c>
      <c r="S17" s="79" t="s">
        <v>27</v>
      </c>
      <c r="T17" s="79" t="s">
        <v>27</v>
      </c>
    </row>
    <row r="18" spans="1:20" ht="19.5" customHeight="1">
      <c r="A18" s="107" t="s">
        <v>162</v>
      </c>
      <c r="B18" s="107"/>
      <c r="C18" s="107"/>
      <c r="D18" s="88" t="s">
        <v>163</v>
      </c>
      <c r="E18" s="79" t="s">
        <v>27</v>
      </c>
      <c r="F18" s="79" t="s">
        <v>27</v>
      </c>
      <c r="G18" s="79" t="s">
        <v>27</v>
      </c>
      <c r="H18" s="79" t="s">
        <v>164</v>
      </c>
      <c r="I18" s="79" t="s">
        <v>164</v>
      </c>
      <c r="J18" s="79"/>
      <c r="K18" s="79" t="s">
        <v>164</v>
      </c>
      <c r="L18" s="79" t="s">
        <v>164</v>
      </c>
      <c r="M18" s="79" t="s">
        <v>164</v>
      </c>
      <c r="N18" s="79" t="s">
        <v>27</v>
      </c>
      <c r="O18" s="79"/>
      <c r="P18" s="79" t="s">
        <v>27</v>
      </c>
      <c r="Q18" s="79" t="s">
        <v>27</v>
      </c>
      <c r="R18" s="79" t="s">
        <v>27</v>
      </c>
      <c r="S18" s="79" t="s">
        <v>27</v>
      </c>
      <c r="T18" s="79" t="s">
        <v>27</v>
      </c>
    </row>
    <row r="19" spans="1:20" ht="19.5" customHeight="1">
      <c r="A19" s="107" t="s">
        <v>165</v>
      </c>
      <c r="B19" s="107"/>
      <c r="C19" s="107"/>
      <c r="D19" s="88" t="s">
        <v>166</v>
      </c>
      <c r="E19" s="79" t="s">
        <v>27</v>
      </c>
      <c r="F19" s="79" t="s">
        <v>27</v>
      </c>
      <c r="G19" s="79" t="s">
        <v>27</v>
      </c>
      <c r="H19" s="79" t="s">
        <v>167</v>
      </c>
      <c r="I19" s="79" t="s">
        <v>167</v>
      </c>
      <c r="J19" s="79"/>
      <c r="K19" s="79" t="s">
        <v>167</v>
      </c>
      <c r="L19" s="79" t="s">
        <v>167</v>
      </c>
      <c r="M19" s="79" t="s">
        <v>167</v>
      </c>
      <c r="N19" s="79" t="s">
        <v>27</v>
      </c>
      <c r="O19" s="79"/>
      <c r="P19" s="79" t="s">
        <v>27</v>
      </c>
      <c r="Q19" s="79" t="s">
        <v>27</v>
      </c>
      <c r="R19" s="79" t="s">
        <v>27</v>
      </c>
      <c r="S19" s="79" t="s">
        <v>27</v>
      </c>
      <c r="T19" s="79" t="s">
        <v>27</v>
      </c>
    </row>
    <row r="20" spans="1:20" ht="19.5" customHeight="1">
      <c r="A20" s="107" t="s">
        <v>168</v>
      </c>
      <c r="B20" s="107"/>
      <c r="C20" s="107"/>
      <c r="D20" s="88" t="s">
        <v>169</v>
      </c>
      <c r="E20" s="79" t="s">
        <v>27</v>
      </c>
      <c r="F20" s="79" t="s">
        <v>27</v>
      </c>
      <c r="G20" s="79" t="s">
        <v>27</v>
      </c>
      <c r="H20" s="79" t="s">
        <v>170</v>
      </c>
      <c r="I20" s="79" t="s">
        <v>170</v>
      </c>
      <c r="J20" s="79"/>
      <c r="K20" s="79" t="s">
        <v>170</v>
      </c>
      <c r="L20" s="79" t="s">
        <v>170</v>
      </c>
      <c r="M20" s="79" t="s">
        <v>170</v>
      </c>
      <c r="N20" s="79" t="s">
        <v>27</v>
      </c>
      <c r="O20" s="79"/>
      <c r="P20" s="79" t="s">
        <v>27</v>
      </c>
      <c r="Q20" s="79" t="s">
        <v>27</v>
      </c>
      <c r="R20" s="79" t="s">
        <v>27</v>
      </c>
      <c r="S20" s="79" t="s">
        <v>27</v>
      </c>
      <c r="T20" s="79" t="s">
        <v>27</v>
      </c>
    </row>
    <row r="21" spans="1:20" ht="19.5" customHeight="1">
      <c r="A21" s="107" t="s">
        <v>171</v>
      </c>
      <c r="B21" s="107"/>
      <c r="C21" s="107"/>
      <c r="D21" s="88" t="s">
        <v>172</v>
      </c>
      <c r="E21" s="79" t="s">
        <v>27</v>
      </c>
      <c r="F21" s="79" t="s">
        <v>27</v>
      </c>
      <c r="G21" s="79" t="s">
        <v>27</v>
      </c>
      <c r="H21" s="79" t="s">
        <v>173</v>
      </c>
      <c r="I21" s="79"/>
      <c r="J21" s="79" t="s">
        <v>173</v>
      </c>
      <c r="K21" s="79" t="s">
        <v>173</v>
      </c>
      <c r="L21" s="79"/>
      <c r="M21" s="79"/>
      <c r="N21" s="79"/>
      <c r="O21" s="79" t="s">
        <v>173</v>
      </c>
      <c r="P21" s="79" t="s">
        <v>27</v>
      </c>
      <c r="Q21" s="79" t="s">
        <v>27</v>
      </c>
      <c r="R21" s="79" t="s">
        <v>27</v>
      </c>
      <c r="S21" s="79" t="s">
        <v>27</v>
      </c>
      <c r="T21" s="79" t="s">
        <v>27</v>
      </c>
    </row>
    <row r="22" spans="1:20" ht="19.5" customHeight="1">
      <c r="A22" s="107" t="s">
        <v>174</v>
      </c>
      <c r="B22" s="107"/>
      <c r="C22" s="107"/>
      <c r="D22" s="88" t="s">
        <v>175</v>
      </c>
      <c r="E22" s="79" t="s">
        <v>27</v>
      </c>
      <c r="F22" s="79" t="s">
        <v>27</v>
      </c>
      <c r="G22" s="79" t="s">
        <v>27</v>
      </c>
      <c r="H22" s="79" t="s">
        <v>176</v>
      </c>
      <c r="I22" s="79" t="s">
        <v>176</v>
      </c>
      <c r="J22" s="79"/>
      <c r="K22" s="79" t="s">
        <v>176</v>
      </c>
      <c r="L22" s="79" t="s">
        <v>176</v>
      </c>
      <c r="M22" s="79" t="s">
        <v>176</v>
      </c>
      <c r="N22" s="79" t="s">
        <v>27</v>
      </c>
      <c r="O22" s="79"/>
      <c r="P22" s="79" t="s">
        <v>27</v>
      </c>
      <c r="Q22" s="79" t="s">
        <v>27</v>
      </c>
      <c r="R22" s="79" t="s">
        <v>27</v>
      </c>
      <c r="S22" s="79" t="s">
        <v>27</v>
      </c>
      <c r="T22" s="79" t="s">
        <v>27</v>
      </c>
    </row>
    <row r="23" spans="1:20" ht="19.5" customHeight="1">
      <c r="A23" s="107" t="s">
        <v>177</v>
      </c>
      <c r="B23" s="107"/>
      <c r="C23" s="107"/>
      <c r="D23" s="88" t="s">
        <v>178</v>
      </c>
      <c r="E23" s="79" t="s">
        <v>27</v>
      </c>
      <c r="F23" s="79" t="s">
        <v>27</v>
      </c>
      <c r="G23" s="79" t="s">
        <v>27</v>
      </c>
      <c r="H23" s="79" t="s">
        <v>179</v>
      </c>
      <c r="I23" s="79" t="s">
        <v>179</v>
      </c>
      <c r="J23" s="79"/>
      <c r="K23" s="79" t="s">
        <v>179</v>
      </c>
      <c r="L23" s="79" t="s">
        <v>179</v>
      </c>
      <c r="M23" s="79" t="s">
        <v>179</v>
      </c>
      <c r="N23" s="79" t="s">
        <v>27</v>
      </c>
      <c r="O23" s="79"/>
      <c r="P23" s="79" t="s">
        <v>27</v>
      </c>
      <c r="Q23" s="79" t="s">
        <v>27</v>
      </c>
      <c r="R23" s="79" t="s">
        <v>27</v>
      </c>
      <c r="S23" s="79" t="s">
        <v>27</v>
      </c>
      <c r="T23" s="79" t="s">
        <v>27</v>
      </c>
    </row>
    <row r="24" spans="1:20" ht="19.5" customHeight="1">
      <c r="A24" s="107" t="s">
        <v>180</v>
      </c>
      <c r="B24" s="107"/>
      <c r="C24" s="107"/>
      <c r="D24" s="88" t="s">
        <v>181</v>
      </c>
      <c r="E24" s="79" t="s">
        <v>27</v>
      </c>
      <c r="F24" s="79" t="s">
        <v>27</v>
      </c>
      <c r="G24" s="79" t="s">
        <v>27</v>
      </c>
      <c r="H24" s="79" t="s">
        <v>182</v>
      </c>
      <c r="I24" s="79" t="s">
        <v>182</v>
      </c>
      <c r="J24" s="79"/>
      <c r="K24" s="79" t="s">
        <v>182</v>
      </c>
      <c r="L24" s="79" t="s">
        <v>182</v>
      </c>
      <c r="M24" s="79" t="s">
        <v>182</v>
      </c>
      <c r="N24" s="79" t="s">
        <v>27</v>
      </c>
      <c r="O24" s="79"/>
      <c r="P24" s="79" t="s">
        <v>27</v>
      </c>
      <c r="Q24" s="79" t="s">
        <v>27</v>
      </c>
      <c r="R24" s="79" t="s">
        <v>27</v>
      </c>
      <c r="S24" s="79" t="s">
        <v>27</v>
      </c>
      <c r="T24" s="79" t="s">
        <v>27</v>
      </c>
    </row>
    <row r="25" spans="1:20" ht="19.5" customHeight="1">
      <c r="A25" s="107" t="s">
        <v>261</v>
      </c>
      <c r="B25" s="107"/>
      <c r="C25" s="107"/>
      <c r="D25" s="88" t="s">
        <v>262</v>
      </c>
      <c r="E25" s="79" t="s">
        <v>27</v>
      </c>
      <c r="F25" s="79" t="s">
        <v>27</v>
      </c>
      <c r="G25" s="79" t="s">
        <v>27</v>
      </c>
      <c r="H25" s="79"/>
      <c r="I25" s="79"/>
      <c r="J25" s="79"/>
      <c r="K25" s="79"/>
      <c r="L25" s="79"/>
      <c r="M25" s="79"/>
      <c r="N25" s="79"/>
      <c r="O25" s="79"/>
      <c r="P25" s="79" t="s">
        <v>27</v>
      </c>
      <c r="Q25" s="79" t="s">
        <v>27</v>
      </c>
      <c r="R25" s="79"/>
      <c r="S25" s="79"/>
      <c r="T25" s="79"/>
    </row>
    <row r="26" spans="1:20" ht="19.5" customHeight="1">
      <c r="A26" s="107" t="s">
        <v>183</v>
      </c>
      <c r="B26" s="107"/>
      <c r="C26" s="107"/>
      <c r="D26" s="88" t="s">
        <v>184</v>
      </c>
      <c r="E26" s="79" t="s">
        <v>27</v>
      </c>
      <c r="F26" s="79" t="s">
        <v>27</v>
      </c>
      <c r="G26" s="79" t="s">
        <v>27</v>
      </c>
      <c r="H26" s="79" t="s">
        <v>82</v>
      </c>
      <c r="I26" s="79" t="s">
        <v>82</v>
      </c>
      <c r="J26" s="79"/>
      <c r="K26" s="79" t="s">
        <v>82</v>
      </c>
      <c r="L26" s="79" t="s">
        <v>82</v>
      </c>
      <c r="M26" s="79" t="s">
        <v>82</v>
      </c>
      <c r="N26" s="79" t="s">
        <v>27</v>
      </c>
      <c r="O26" s="79"/>
      <c r="P26" s="79" t="s">
        <v>27</v>
      </c>
      <c r="Q26" s="79" t="s">
        <v>27</v>
      </c>
      <c r="R26" s="79" t="s">
        <v>27</v>
      </c>
      <c r="S26" s="79" t="s">
        <v>27</v>
      </c>
      <c r="T26" s="79" t="s">
        <v>27</v>
      </c>
    </row>
    <row r="27" spans="1:20" ht="19.5" customHeight="1">
      <c r="A27" s="107" t="s">
        <v>263</v>
      </c>
      <c r="B27" s="107"/>
      <c r="C27" s="107"/>
      <c r="D27" s="107"/>
      <c r="E27" s="107"/>
      <c r="F27" s="107"/>
      <c r="G27" s="107"/>
      <c r="H27" s="107"/>
      <c r="I27" s="107"/>
      <c r="J27" s="107"/>
      <c r="K27" s="107"/>
      <c r="L27" s="107"/>
      <c r="M27" s="107"/>
      <c r="N27" s="107"/>
      <c r="O27" s="107"/>
      <c r="P27" s="107"/>
      <c r="Q27" s="107"/>
      <c r="R27" s="107"/>
      <c r="S27" s="107"/>
      <c r="T27" s="107"/>
    </row>
  </sheetData>
  <mergeCells count="46">
    <mergeCell ref="P4:T4"/>
    <mergeCell ref="H5:H7"/>
    <mergeCell ref="I5:I7"/>
    <mergeCell ref="J5:J7"/>
    <mergeCell ref="K5:K7"/>
    <mergeCell ref="A4:D4"/>
    <mergeCell ref="E4:G4"/>
    <mergeCell ref="H4:J4"/>
    <mergeCell ref="K4:O4"/>
    <mergeCell ref="A10:C10"/>
    <mergeCell ref="A11:C11"/>
    <mergeCell ref="A12:C12"/>
    <mergeCell ref="A8:A9"/>
    <mergeCell ref="B8:B9"/>
    <mergeCell ref="C8:C9"/>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Q5:Q7"/>
    <mergeCell ref="R6:R7"/>
    <mergeCell ref="S6:S7"/>
    <mergeCell ref="T6:T7"/>
    <mergeCell ref="A5:C7"/>
    <mergeCell ref="L6:L7"/>
    <mergeCell ref="M6:M7"/>
    <mergeCell ref="N6:N7"/>
    <mergeCell ref="O5:O7"/>
    <mergeCell ref="P5:P7"/>
    <mergeCell ref="L5:N5"/>
    <mergeCell ref="R5:T5"/>
    <mergeCell ref="D5:D7"/>
    <mergeCell ref="E5:E7"/>
    <mergeCell ref="F5:F7"/>
    <mergeCell ref="G5:G7"/>
  </mergeCells>
  <phoneticPr fontId="39"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workbookViewId="0"/>
  </sheetViews>
  <sheetFormatPr defaultColWidth="9" defaultRowHeight="14"/>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c r="E1" s="87" t="s">
        <v>264</v>
      </c>
    </row>
    <row r="2" spans="1:9">
      <c r="I2" s="90" t="s">
        <v>265</v>
      </c>
    </row>
    <row r="3" spans="1:9">
      <c r="A3" s="90" t="s">
        <v>2</v>
      </c>
      <c r="I3" s="90" t="s">
        <v>3</v>
      </c>
    </row>
    <row r="4" spans="1:9" ht="19.5" customHeight="1">
      <c r="A4" s="108" t="s">
        <v>240</v>
      </c>
      <c r="B4" s="108"/>
      <c r="C4" s="108"/>
      <c r="D4" s="108" t="s">
        <v>239</v>
      </c>
      <c r="E4" s="108"/>
      <c r="F4" s="108"/>
      <c r="G4" s="108"/>
      <c r="H4" s="108"/>
      <c r="I4" s="108"/>
    </row>
    <row r="5" spans="1:9" ht="19.5" customHeight="1">
      <c r="A5" s="108" t="s">
        <v>266</v>
      </c>
      <c r="B5" s="108" t="s">
        <v>135</v>
      </c>
      <c r="C5" s="108" t="s">
        <v>8</v>
      </c>
      <c r="D5" s="108" t="s">
        <v>266</v>
      </c>
      <c r="E5" s="108" t="s">
        <v>135</v>
      </c>
      <c r="F5" s="108" t="s">
        <v>8</v>
      </c>
      <c r="G5" s="108" t="s">
        <v>266</v>
      </c>
      <c r="H5" s="108" t="s">
        <v>135</v>
      </c>
      <c r="I5" s="108" t="s">
        <v>8</v>
      </c>
    </row>
    <row r="6" spans="1:9" ht="19.5" customHeight="1">
      <c r="A6" s="108"/>
      <c r="B6" s="108"/>
      <c r="C6" s="108"/>
      <c r="D6" s="108"/>
      <c r="E6" s="108"/>
      <c r="F6" s="108"/>
      <c r="G6" s="108"/>
      <c r="H6" s="108"/>
      <c r="I6" s="108"/>
    </row>
    <row r="7" spans="1:9" ht="19.5" customHeight="1">
      <c r="A7" s="77" t="s">
        <v>267</v>
      </c>
      <c r="B7" s="77" t="s">
        <v>268</v>
      </c>
      <c r="C7" s="79" t="s">
        <v>269</v>
      </c>
      <c r="D7" s="77" t="s">
        <v>270</v>
      </c>
      <c r="E7" s="77" t="s">
        <v>271</v>
      </c>
      <c r="F7" s="79" t="s">
        <v>249</v>
      </c>
      <c r="G7" s="77" t="s">
        <v>272</v>
      </c>
      <c r="H7" s="77" t="s">
        <v>273</v>
      </c>
      <c r="I7" s="79" t="s">
        <v>27</v>
      </c>
    </row>
    <row r="8" spans="1:9" ht="19.5" customHeight="1">
      <c r="A8" s="77" t="s">
        <v>274</v>
      </c>
      <c r="B8" s="77" t="s">
        <v>275</v>
      </c>
      <c r="C8" s="79" t="s">
        <v>276</v>
      </c>
      <c r="D8" s="77" t="s">
        <v>277</v>
      </c>
      <c r="E8" s="77" t="s">
        <v>278</v>
      </c>
      <c r="F8" s="79" t="s">
        <v>279</v>
      </c>
      <c r="G8" s="77" t="s">
        <v>280</v>
      </c>
      <c r="H8" s="77" t="s">
        <v>281</v>
      </c>
      <c r="I8" s="79" t="s">
        <v>27</v>
      </c>
    </row>
    <row r="9" spans="1:9" ht="19.5" customHeight="1">
      <c r="A9" s="77" t="s">
        <v>282</v>
      </c>
      <c r="B9" s="77" t="s">
        <v>283</v>
      </c>
      <c r="C9" s="79" t="s">
        <v>284</v>
      </c>
      <c r="D9" s="77" t="s">
        <v>285</v>
      </c>
      <c r="E9" s="77" t="s">
        <v>286</v>
      </c>
      <c r="F9" s="79" t="s">
        <v>27</v>
      </c>
      <c r="G9" s="77" t="s">
        <v>287</v>
      </c>
      <c r="H9" s="77" t="s">
        <v>288</v>
      </c>
      <c r="I9" s="79" t="s">
        <v>27</v>
      </c>
    </row>
    <row r="10" spans="1:9" ht="19.5" customHeight="1">
      <c r="A10" s="77" t="s">
        <v>289</v>
      </c>
      <c r="B10" s="77" t="s">
        <v>290</v>
      </c>
      <c r="C10" s="79" t="s">
        <v>291</v>
      </c>
      <c r="D10" s="77" t="s">
        <v>292</v>
      </c>
      <c r="E10" s="77" t="s">
        <v>293</v>
      </c>
      <c r="F10" s="79" t="s">
        <v>27</v>
      </c>
      <c r="G10" s="77" t="s">
        <v>294</v>
      </c>
      <c r="H10" s="77" t="s">
        <v>295</v>
      </c>
      <c r="I10" s="79" t="s">
        <v>27</v>
      </c>
    </row>
    <row r="11" spans="1:9" ht="19.5" customHeight="1">
      <c r="A11" s="77" t="s">
        <v>296</v>
      </c>
      <c r="B11" s="77" t="s">
        <v>297</v>
      </c>
      <c r="C11" s="79" t="s">
        <v>27</v>
      </c>
      <c r="D11" s="77" t="s">
        <v>298</v>
      </c>
      <c r="E11" s="77" t="s">
        <v>299</v>
      </c>
      <c r="F11" s="79" t="s">
        <v>27</v>
      </c>
      <c r="G11" s="77" t="s">
        <v>300</v>
      </c>
      <c r="H11" s="77" t="s">
        <v>301</v>
      </c>
      <c r="I11" s="79" t="s">
        <v>27</v>
      </c>
    </row>
    <row r="12" spans="1:9" ht="19.5" customHeight="1">
      <c r="A12" s="77" t="s">
        <v>302</v>
      </c>
      <c r="B12" s="77" t="s">
        <v>303</v>
      </c>
      <c r="C12" s="79" t="s">
        <v>304</v>
      </c>
      <c r="D12" s="77" t="s">
        <v>305</v>
      </c>
      <c r="E12" s="77" t="s">
        <v>306</v>
      </c>
      <c r="F12" s="79" t="s">
        <v>307</v>
      </c>
      <c r="G12" s="77" t="s">
        <v>308</v>
      </c>
      <c r="H12" s="77" t="s">
        <v>309</v>
      </c>
      <c r="I12" s="79" t="s">
        <v>27</v>
      </c>
    </row>
    <row r="13" spans="1:9" ht="19.5" customHeight="1">
      <c r="A13" s="77" t="s">
        <v>310</v>
      </c>
      <c r="B13" s="77" t="s">
        <v>311</v>
      </c>
      <c r="C13" s="79" t="s">
        <v>167</v>
      </c>
      <c r="D13" s="77" t="s">
        <v>312</v>
      </c>
      <c r="E13" s="77" t="s">
        <v>313</v>
      </c>
      <c r="F13" s="79" t="s">
        <v>314</v>
      </c>
      <c r="G13" s="77" t="s">
        <v>315</v>
      </c>
      <c r="H13" s="77" t="s">
        <v>316</v>
      </c>
      <c r="I13" s="79" t="s">
        <v>27</v>
      </c>
    </row>
    <row r="14" spans="1:9" ht="19.5" customHeight="1">
      <c r="A14" s="77" t="s">
        <v>317</v>
      </c>
      <c r="B14" s="77" t="s">
        <v>318</v>
      </c>
      <c r="C14" s="79" t="s">
        <v>27</v>
      </c>
      <c r="D14" s="77" t="s">
        <v>319</v>
      </c>
      <c r="E14" s="77" t="s">
        <v>320</v>
      </c>
      <c r="F14" s="79" t="s">
        <v>321</v>
      </c>
      <c r="G14" s="77" t="s">
        <v>322</v>
      </c>
      <c r="H14" s="77" t="s">
        <v>323</v>
      </c>
      <c r="I14" s="79" t="s">
        <v>27</v>
      </c>
    </row>
    <row r="15" spans="1:9" ht="19.5" customHeight="1">
      <c r="A15" s="77" t="s">
        <v>324</v>
      </c>
      <c r="B15" s="77" t="s">
        <v>325</v>
      </c>
      <c r="C15" s="79" t="s">
        <v>326</v>
      </c>
      <c r="D15" s="77" t="s">
        <v>327</v>
      </c>
      <c r="E15" s="77" t="s">
        <v>328</v>
      </c>
      <c r="F15" s="79" t="s">
        <v>27</v>
      </c>
      <c r="G15" s="77" t="s">
        <v>329</v>
      </c>
      <c r="H15" s="77" t="s">
        <v>330</v>
      </c>
      <c r="I15" s="79" t="s">
        <v>27</v>
      </c>
    </row>
    <row r="16" spans="1:9" ht="19.5" customHeight="1">
      <c r="A16" s="77" t="s">
        <v>331</v>
      </c>
      <c r="B16" s="77" t="s">
        <v>332</v>
      </c>
      <c r="C16" s="79" t="s">
        <v>27</v>
      </c>
      <c r="D16" s="77" t="s">
        <v>333</v>
      </c>
      <c r="E16" s="77" t="s">
        <v>334</v>
      </c>
      <c r="F16" s="79" t="s">
        <v>27</v>
      </c>
      <c r="G16" s="77" t="s">
        <v>335</v>
      </c>
      <c r="H16" s="77" t="s">
        <v>336</v>
      </c>
      <c r="I16" s="79" t="s">
        <v>27</v>
      </c>
    </row>
    <row r="17" spans="1:9" ht="19.5" customHeight="1">
      <c r="A17" s="77" t="s">
        <v>337</v>
      </c>
      <c r="B17" s="77" t="s">
        <v>338</v>
      </c>
      <c r="C17" s="79" t="s">
        <v>339</v>
      </c>
      <c r="D17" s="77" t="s">
        <v>340</v>
      </c>
      <c r="E17" s="77" t="s">
        <v>341</v>
      </c>
      <c r="F17" s="79" t="s">
        <v>342</v>
      </c>
      <c r="G17" s="77" t="s">
        <v>343</v>
      </c>
      <c r="H17" s="77" t="s">
        <v>344</v>
      </c>
      <c r="I17" s="79" t="s">
        <v>27</v>
      </c>
    </row>
    <row r="18" spans="1:9" ht="19.5" customHeight="1">
      <c r="A18" s="77" t="s">
        <v>345</v>
      </c>
      <c r="B18" s="77" t="s">
        <v>346</v>
      </c>
      <c r="C18" s="79" t="s">
        <v>82</v>
      </c>
      <c r="D18" s="77" t="s">
        <v>347</v>
      </c>
      <c r="E18" s="77" t="s">
        <v>348</v>
      </c>
      <c r="F18" s="79" t="s">
        <v>27</v>
      </c>
      <c r="G18" s="77" t="s">
        <v>349</v>
      </c>
      <c r="H18" s="77" t="s">
        <v>350</v>
      </c>
      <c r="I18" s="79" t="s">
        <v>27</v>
      </c>
    </row>
    <row r="19" spans="1:9" ht="19.5" customHeight="1">
      <c r="A19" s="77" t="s">
        <v>351</v>
      </c>
      <c r="B19" s="77" t="s">
        <v>352</v>
      </c>
      <c r="C19" s="79" t="s">
        <v>27</v>
      </c>
      <c r="D19" s="77" t="s">
        <v>353</v>
      </c>
      <c r="E19" s="77" t="s">
        <v>354</v>
      </c>
      <c r="F19" s="79" t="s">
        <v>27</v>
      </c>
      <c r="G19" s="77" t="s">
        <v>355</v>
      </c>
      <c r="H19" s="77" t="s">
        <v>356</v>
      </c>
      <c r="I19" s="79" t="s">
        <v>27</v>
      </c>
    </row>
    <row r="20" spans="1:9" ht="19.5" customHeight="1">
      <c r="A20" s="77" t="s">
        <v>357</v>
      </c>
      <c r="B20" s="77" t="s">
        <v>358</v>
      </c>
      <c r="C20" s="79" t="s">
        <v>144</v>
      </c>
      <c r="D20" s="77" t="s">
        <v>359</v>
      </c>
      <c r="E20" s="77" t="s">
        <v>360</v>
      </c>
      <c r="F20" s="79" t="s">
        <v>27</v>
      </c>
      <c r="G20" s="77" t="s">
        <v>361</v>
      </c>
      <c r="H20" s="77" t="s">
        <v>362</v>
      </c>
      <c r="I20" s="79" t="s">
        <v>27</v>
      </c>
    </row>
    <row r="21" spans="1:9" ht="19.5" customHeight="1">
      <c r="A21" s="77" t="s">
        <v>363</v>
      </c>
      <c r="B21" s="77" t="s">
        <v>364</v>
      </c>
      <c r="C21" s="79" t="s">
        <v>365</v>
      </c>
      <c r="D21" s="77" t="s">
        <v>366</v>
      </c>
      <c r="E21" s="77" t="s">
        <v>367</v>
      </c>
      <c r="F21" s="79" t="s">
        <v>27</v>
      </c>
      <c r="G21" s="77" t="s">
        <v>368</v>
      </c>
      <c r="H21" s="77" t="s">
        <v>369</v>
      </c>
      <c r="I21" s="79" t="s">
        <v>27</v>
      </c>
    </row>
    <row r="22" spans="1:9" ht="19.5" customHeight="1">
      <c r="A22" s="77" t="s">
        <v>370</v>
      </c>
      <c r="B22" s="77" t="s">
        <v>371</v>
      </c>
      <c r="C22" s="79" t="s">
        <v>27</v>
      </c>
      <c r="D22" s="77" t="s">
        <v>372</v>
      </c>
      <c r="E22" s="77" t="s">
        <v>373</v>
      </c>
      <c r="F22" s="79" t="s">
        <v>27</v>
      </c>
      <c r="G22" s="77" t="s">
        <v>374</v>
      </c>
      <c r="H22" s="77" t="s">
        <v>375</v>
      </c>
      <c r="I22" s="79" t="s">
        <v>27</v>
      </c>
    </row>
    <row r="23" spans="1:9" ht="19.5" customHeight="1">
      <c r="A23" s="77" t="s">
        <v>376</v>
      </c>
      <c r="B23" s="77" t="s">
        <v>377</v>
      </c>
      <c r="C23" s="79" t="s">
        <v>164</v>
      </c>
      <c r="D23" s="77" t="s">
        <v>378</v>
      </c>
      <c r="E23" s="77" t="s">
        <v>379</v>
      </c>
      <c r="F23" s="79" t="s">
        <v>380</v>
      </c>
      <c r="G23" s="77" t="s">
        <v>381</v>
      </c>
      <c r="H23" s="77" t="s">
        <v>382</v>
      </c>
      <c r="I23" s="79" t="s">
        <v>27</v>
      </c>
    </row>
    <row r="24" spans="1:9" ht="19.5" customHeight="1">
      <c r="A24" s="77" t="s">
        <v>383</v>
      </c>
      <c r="B24" s="77" t="s">
        <v>384</v>
      </c>
      <c r="C24" s="79" t="s">
        <v>27</v>
      </c>
      <c r="D24" s="77" t="s">
        <v>385</v>
      </c>
      <c r="E24" s="77" t="s">
        <v>386</v>
      </c>
      <c r="F24" s="79" t="s">
        <v>27</v>
      </c>
      <c r="G24" s="77" t="s">
        <v>387</v>
      </c>
      <c r="H24" s="77" t="s">
        <v>388</v>
      </c>
      <c r="I24" s="79" t="s">
        <v>27</v>
      </c>
    </row>
    <row r="25" spans="1:9" ht="19.5" customHeight="1">
      <c r="A25" s="77" t="s">
        <v>389</v>
      </c>
      <c r="B25" s="77" t="s">
        <v>390</v>
      </c>
      <c r="C25" s="79" t="s">
        <v>391</v>
      </c>
      <c r="D25" s="77" t="s">
        <v>392</v>
      </c>
      <c r="E25" s="77" t="s">
        <v>393</v>
      </c>
      <c r="F25" s="79" t="s">
        <v>27</v>
      </c>
      <c r="G25" s="77" t="s">
        <v>394</v>
      </c>
      <c r="H25" s="77" t="s">
        <v>395</v>
      </c>
      <c r="I25" s="79" t="s">
        <v>27</v>
      </c>
    </row>
    <row r="26" spans="1:9" ht="19.5" customHeight="1">
      <c r="A26" s="77" t="s">
        <v>396</v>
      </c>
      <c r="B26" s="77" t="s">
        <v>397</v>
      </c>
      <c r="C26" s="79" t="s">
        <v>398</v>
      </c>
      <c r="D26" s="77" t="s">
        <v>399</v>
      </c>
      <c r="E26" s="77" t="s">
        <v>400</v>
      </c>
      <c r="F26" s="79" t="s">
        <v>27</v>
      </c>
      <c r="G26" s="77" t="s">
        <v>401</v>
      </c>
      <c r="H26" s="77" t="s">
        <v>402</v>
      </c>
      <c r="I26" s="79" t="s">
        <v>27</v>
      </c>
    </row>
    <row r="27" spans="1:9" ht="19.5" customHeight="1">
      <c r="A27" s="77" t="s">
        <v>403</v>
      </c>
      <c r="B27" s="77" t="s">
        <v>404</v>
      </c>
      <c r="C27" s="79" t="s">
        <v>27</v>
      </c>
      <c r="D27" s="77" t="s">
        <v>405</v>
      </c>
      <c r="E27" s="77" t="s">
        <v>406</v>
      </c>
      <c r="F27" s="79" t="s">
        <v>407</v>
      </c>
      <c r="G27" s="77" t="s">
        <v>408</v>
      </c>
      <c r="H27" s="77" t="s">
        <v>409</v>
      </c>
      <c r="I27" s="79" t="s">
        <v>27</v>
      </c>
    </row>
    <row r="28" spans="1:9" ht="19.5" customHeight="1">
      <c r="A28" s="77" t="s">
        <v>410</v>
      </c>
      <c r="B28" s="77" t="s">
        <v>411</v>
      </c>
      <c r="C28" s="79" t="s">
        <v>27</v>
      </c>
      <c r="D28" s="77" t="s">
        <v>412</v>
      </c>
      <c r="E28" s="77" t="s">
        <v>413</v>
      </c>
      <c r="F28" s="79" t="s">
        <v>27</v>
      </c>
      <c r="G28" s="77" t="s">
        <v>414</v>
      </c>
      <c r="H28" s="77" t="s">
        <v>415</v>
      </c>
      <c r="I28" s="79" t="s">
        <v>27</v>
      </c>
    </row>
    <row r="29" spans="1:9" ht="19.5" customHeight="1">
      <c r="A29" s="77" t="s">
        <v>416</v>
      </c>
      <c r="B29" s="77" t="s">
        <v>417</v>
      </c>
      <c r="C29" s="79" t="s">
        <v>27</v>
      </c>
      <c r="D29" s="77" t="s">
        <v>418</v>
      </c>
      <c r="E29" s="77" t="s">
        <v>419</v>
      </c>
      <c r="F29" s="79" t="s">
        <v>420</v>
      </c>
      <c r="G29" s="77" t="s">
        <v>421</v>
      </c>
      <c r="H29" s="77" t="s">
        <v>422</v>
      </c>
      <c r="I29" s="79" t="s">
        <v>27</v>
      </c>
    </row>
    <row r="30" spans="1:9" ht="19.5" customHeight="1">
      <c r="A30" s="77" t="s">
        <v>423</v>
      </c>
      <c r="B30" s="77" t="s">
        <v>424</v>
      </c>
      <c r="C30" s="79" t="s">
        <v>27</v>
      </c>
      <c r="D30" s="77" t="s">
        <v>425</v>
      </c>
      <c r="E30" s="77" t="s">
        <v>426</v>
      </c>
      <c r="F30" s="79" t="s">
        <v>27</v>
      </c>
      <c r="G30" s="77" t="s">
        <v>427</v>
      </c>
      <c r="H30" s="77" t="s">
        <v>428</v>
      </c>
      <c r="I30" s="79" t="s">
        <v>27</v>
      </c>
    </row>
    <row r="31" spans="1:9" ht="19.5" customHeight="1">
      <c r="A31" s="77" t="s">
        <v>429</v>
      </c>
      <c r="B31" s="77" t="s">
        <v>430</v>
      </c>
      <c r="C31" s="79" t="s">
        <v>27</v>
      </c>
      <c r="D31" s="77" t="s">
        <v>431</v>
      </c>
      <c r="E31" s="77" t="s">
        <v>432</v>
      </c>
      <c r="F31" s="79" t="s">
        <v>433</v>
      </c>
      <c r="G31" s="77" t="s">
        <v>434</v>
      </c>
      <c r="H31" s="77" t="s">
        <v>435</v>
      </c>
      <c r="I31" s="79" t="s">
        <v>27</v>
      </c>
    </row>
    <row r="32" spans="1:9" ht="19.5" customHeight="1">
      <c r="A32" s="77" t="s">
        <v>436</v>
      </c>
      <c r="B32" s="77" t="s">
        <v>437</v>
      </c>
      <c r="C32" s="79" t="s">
        <v>27</v>
      </c>
      <c r="D32" s="77" t="s">
        <v>438</v>
      </c>
      <c r="E32" s="77" t="s">
        <v>439</v>
      </c>
      <c r="F32" s="79" t="s">
        <v>440</v>
      </c>
      <c r="G32" s="77" t="s">
        <v>441</v>
      </c>
      <c r="H32" s="77" t="s">
        <v>442</v>
      </c>
      <c r="I32" s="79" t="s">
        <v>27</v>
      </c>
    </row>
    <row r="33" spans="1:9" ht="19.5" customHeight="1">
      <c r="A33" s="77" t="s">
        <v>443</v>
      </c>
      <c r="B33" s="77" t="s">
        <v>444</v>
      </c>
      <c r="C33" s="79" t="s">
        <v>445</v>
      </c>
      <c r="D33" s="77" t="s">
        <v>446</v>
      </c>
      <c r="E33" s="77" t="s">
        <v>447</v>
      </c>
      <c r="F33" s="79" t="s">
        <v>27</v>
      </c>
      <c r="G33" s="77" t="s">
        <v>448</v>
      </c>
      <c r="H33" s="77" t="s">
        <v>449</v>
      </c>
      <c r="I33" s="79" t="s">
        <v>27</v>
      </c>
    </row>
    <row r="34" spans="1:9" ht="19.5" customHeight="1">
      <c r="A34" s="77"/>
      <c r="B34" s="77"/>
      <c r="C34" s="79"/>
      <c r="D34" s="77" t="s">
        <v>450</v>
      </c>
      <c r="E34" s="77" t="s">
        <v>451</v>
      </c>
      <c r="F34" s="79" t="s">
        <v>201</v>
      </c>
      <c r="G34" s="77" t="s">
        <v>452</v>
      </c>
      <c r="H34" s="77" t="s">
        <v>453</v>
      </c>
      <c r="I34" s="79" t="s">
        <v>27</v>
      </c>
    </row>
    <row r="35" spans="1:9" ht="19.5" customHeight="1">
      <c r="A35" s="77"/>
      <c r="B35" s="77"/>
      <c r="C35" s="79"/>
      <c r="D35" s="77" t="s">
        <v>454</v>
      </c>
      <c r="E35" s="77" t="s">
        <v>455</v>
      </c>
      <c r="F35" s="79" t="s">
        <v>27</v>
      </c>
      <c r="G35" s="77" t="s">
        <v>456</v>
      </c>
      <c r="H35" s="77" t="s">
        <v>457</v>
      </c>
      <c r="I35" s="79" t="s">
        <v>27</v>
      </c>
    </row>
    <row r="36" spans="1:9" ht="19.5" customHeight="1">
      <c r="A36" s="77"/>
      <c r="B36" s="77"/>
      <c r="C36" s="79"/>
      <c r="D36" s="77" t="s">
        <v>458</v>
      </c>
      <c r="E36" s="77" t="s">
        <v>459</v>
      </c>
      <c r="F36" s="79" t="s">
        <v>27</v>
      </c>
      <c r="G36" s="77"/>
      <c r="H36" s="77"/>
      <c r="I36" s="79"/>
    </row>
    <row r="37" spans="1:9" ht="19.5" customHeight="1">
      <c r="A37" s="77"/>
      <c r="B37" s="77"/>
      <c r="C37" s="79"/>
      <c r="D37" s="77" t="s">
        <v>460</v>
      </c>
      <c r="E37" s="77" t="s">
        <v>461</v>
      </c>
      <c r="F37" s="79" t="s">
        <v>27</v>
      </c>
      <c r="G37" s="77"/>
      <c r="H37" s="77"/>
      <c r="I37" s="79"/>
    </row>
    <row r="38" spans="1:9" ht="19.5" customHeight="1">
      <c r="A38" s="77"/>
      <c r="B38" s="77"/>
      <c r="C38" s="79"/>
      <c r="D38" s="77" t="s">
        <v>462</v>
      </c>
      <c r="E38" s="77" t="s">
        <v>463</v>
      </c>
      <c r="F38" s="79" t="s">
        <v>27</v>
      </c>
      <c r="G38" s="77"/>
      <c r="H38" s="77"/>
      <c r="I38" s="79"/>
    </row>
    <row r="39" spans="1:9" ht="19.5" customHeight="1">
      <c r="A39" s="77"/>
      <c r="B39" s="77"/>
      <c r="C39" s="79"/>
      <c r="D39" s="77" t="s">
        <v>464</v>
      </c>
      <c r="E39" s="77" t="s">
        <v>465</v>
      </c>
      <c r="F39" s="79" t="s">
        <v>27</v>
      </c>
      <c r="G39" s="77"/>
      <c r="H39" s="77"/>
      <c r="I39" s="79"/>
    </row>
    <row r="40" spans="1:9" ht="19.5" customHeight="1">
      <c r="A40" s="106" t="s">
        <v>466</v>
      </c>
      <c r="B40" s="106"/>
      <c r="C40" s="79" t="s">
        <v>248</v>
      </c>
      <c r="D40" s="106" t="s">
        <v>467</v>
      </c>
      <c r="E40" s="106"/>
      <c r="F40" s="106"/>
      <c r="G40" s="106"/>
      <c r="H40" s="106"/>
      <c r="I40" s="79" t="s">
        <v>249</v>
      </c>
    </row>
    <row r="41" spans="1:9" ht="19.5" customHeight="1">
      <c r="A41" s="107" t="s">
        <v>468</v>
      </c>
      <c r="B41" s="107"/>
      <c r="C41" s="107"/>
      <c r="D41" s="107"/>
      <c r="E41" s="107"/>
      <c r="F41" s="107"/>
      <c r="G41" s="107"/>
      <c r="H41" s="107"/>
      <c r="I41" s="10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39"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heetViews>
  <sheetFormatPr defaultColWidth="9" defaultRowHeight="14"/>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c r="G1" s="89" t="s">
        <v>469</v>
      </c>
    </row>
    <row r="2" spans="1:12">
      <c r="L2" s="90" t="s">
        <v>470</v>
      </c>
    </row>
    <row r="3" spans="1:12">
      <c r="A3" s="90" t="s">
        <v>2</v>
      </c>
      <c r="L3" s="90" t="s">
        <v>3</v>
      </c>
    </row>
    <row r="4" spans="1:12" ht="15" customHeight="1">
      <c r="A4" s="106" t="s">
        <v>471</v>
      </c>
      <c r="B4" s="106"/>
      <c r="C4" s="106"/>
      <c r="D4" s="106"/>
      <c r="E4" s="106"/>
      <c r="F4" s="106"/>
      <c r="G4" s="106"/>
      <c r="H4" s="106"/>
      <c r="I4" s="106"/>
      <c r="J4" s="106"/>
      <c r="K4" s="106"/>
      <c r="L4" s="106"/>
    </row>
    <row r="5" spans="1:12" ht="15" customHeight="1">
      <c r="A5" s="76" t="s">
        <v>266</v>
      </c>
      <c r="B5" s="76" t="s">
        <v>135</v>
      </c>
      <c r="C5" s="76" t="s">
        <v>8</v>
      </c>
      <c r="D5" s="76" t="s">
        <v>266</v>
      </c>
      <c r="E5" s="76" t="s">
        <v>135</v>
      </c>
      <c r="F5" s="76" t="s">
        <v>8</v>
      </c>
      <c r="G5" s="76" t="s">
        <v>266</v>
      </c>
      <c r="H5" s="76" t="s">
        <v>135</v>
      </c>
      <c r="I5" s="76" t="s">
        <v>8</v>
      </c>
      <c r="J5" s="76" t="s">
        <v>266</v>
      </c>
      <c r="K5" s="76" t="s">
        <v>135</v>
      </c>
      <c r="L5" s="76" t="s">
        <v>8</v>
      </c>
    </row>
    <row r="6" spans="1:12" ht="15" customHeight="1">
      <c r="A6" s="77" t="s">
        <v>267</v>
      </c>
      <c r="B6" s="77" t="s">
        <v>268</v>
      </c>
      <c r="C6" s="79" t="s">
        <v>27</v>
      </c>
      <c r="D6" s="77" t="s">
        <v>270</v>
      </c>
      <c r="E6" s="77" t="s">
        <v>271</v>
      </c>
      <c r="F6" s="79" t="s">
        <v>472</v>
      </c>
      <c r="G6" s="77" t="s">
        <v>473</v>
      </c>
      <c r="H6" s="77" t="s">
        <v>474</v>
      </c>
      <c r="I6" s="79" t="s">
        <v>475</v>
      </c>
      <c r="J6" s="77" t="s">
        <v>476</v>
      </c>
      <c r="K6" s="77" t="s">
        <v>477</v>
      </c>
      <c r="L6" s="79" t="s">
        <v>27</v>
      </c>
    </row>
    <row r="7" spans="1:12" ht="15" customHeight="1">
      <c r="A7" s="77" t="s">
        <v>274</v>
      </c>
      <c r="B7" s="77" t="s">
        <v>275</v>
      </c>
      <c r="C7" s="79" t="s">
        <v>27</v>
      </c>
      <c r="D7" s="77" t="s">
        <v>277</v>
      </c>
      <c r="E7" s="77" t="s">
        <v>278</v>
      </c>
      <c r="F7" s="79" t="s">
        <v>478</v>
      </c>
      <c r="G7" s="77" t="s">
        <v>479</v>
      </c>
      <c r="H7" s="77" t="s">
        <v>281</v>
      </c>
      <c r="I7" s="79" t="s">
        <v>27</v>
      </c>
      <c r="J7" s="77" t="s">
        <v>480</v>
      </c>
      <c r="K7" s="77" t="s">
        <v>395</v>
      </c>
      <c r="L7" s="79" t="s">
        <v>27</v>
      </c>
    </row>
    <row r="8" spans="1:12" ht="15" customHeight="1">
      <c r="A8" s="77" t="s">
        <v>282</v>
      </c>
      <c r="B8" s="77" t="s">
        <v>283</v>
      </c>
      <c r="C8" s="79" t="s">
        <v>27</v>
      </c>
      <c r="D8" s="77" t="s">
        <v>285</v>
      </c>
      <c r="E8" s="77" t="s">
        <v>286</v>
      </c>
      <c r="F8" s="79" t="s">
        <v>481</v>
      </c>
      <c r="G8" s="77" t="s">
        <v>482</v>
      </c>
      <c r="H8" s="77" t="s">
        <v>288</v>
      </c>
      <c r="I8" s="79" t="s">
        <v>27</v>
      </c>
      <c r="J8" s="77" t="s">
        <v>483</v>
      </c>
      <c r="K8" s="77" t="s">
        <v>422</v>
      </c>
      <c r="L8" s="79" t="s">
        <v>27</v>
      </c>
    </row>
    <row r="9" spans="1:12" ht="15" customHeight="1">
      <c r="A9" s="77" t="s">
        <v>289</v>
      </c>
      <c r="B9" s="77" t="s">
        <v>290</v>
      </c>
      <c r="C9" s="79" t="s">
        <v>27</v>
      </c>
      <c r="D9" s="77" t="s">
        <v>292</v>
      </c>
      <c r="E9" s="77" t="s">
        <v>293</v>
      </c>
      <c r="F9" s="79" t="s">
        <v>27</v>
      </c>
      <c r="G9" s="77" t="s">
        <v>484</v>
      </c>
      <c r="H9" s="77" t="s">
        <v>295</v>
      </c>
      <c r="I9" s="79" t="s">
        <v>27</v>
      </c>
      <c r="J9" s="77" t="s">
        <v>387</v>
      </c>
      <c r="K9" s="77" t="s">
        <v>388</v>
      </c>
      <c r="L9" s="79" t="s">
        <v>27</v>
      </c>
    </row>
    <row r="10" spans="1:12" ht="15" customHeight="1">
      <c r="A10" s="77" t="s">
        <v>296</v>
      </c>
      <c r="B10" s="77" t="s">
        <v>297</v>
      </c>
      <c r="C10" s="79" t="s">
        <v>27</v>
      </c>
      <c r="D10" s="77" t="s">
        <v>298</v>
      </c>
      <c r="E10" s="77" t="s">
        <v>299</v>
      </c>
      <c r="F10" s="79" t="s">
        <v>485</v>
      </c>
      <c r="G10" s="77" t="s">
        <v>486</v>
      </c>
      <c r="H10" s="77" t="s">
        <v>301</v>
      </c>
      <c r="I10" s="79" t="s">
        <v>475</v>
      </c>
      <c r="J10" s="77" t="s">
        <v>394</v>
      </c>
      <c r="K10" s="77" t="s">
        <v>395</v>
      </c>
      <c r="L10" s="79" t="s">
        <v>27</v>
      </c>
    </row>
    <row r="11" spans="1:12" ht="15" customHeight="1">
      <c r="A11" s="77" t="s">
        <v>302</v>
      </c>
      <c r="B11" s="77" t="s">
        <v>303</v>
      </c>
      <c r="C11" s="79" t="s">
        <v>27</v>
      </c>
      <c r="D11" s="77" t="s">
        <v>305</v>
      </c>
      <c r="E11" s="77" t="s">
        <v>306</v>
      </c>
      <c r="F11" s="79" t="s">
        <v>27</v>
      </c>
      <c r="G11" s="77" t="s">
        <v>487</v>
      </c>
      <c r="H11" s="77" t="s">
        <v>309</v>
      </c>
      <c r="I11" s="79" t="s">
        <v>27</v>
      </c>
      <c r="J11" s="77" t="s">
        <v>401</v>
      </c>
      <c r="K11" s="77" t="s">
        <v>402</v>
      </c>
      <c r="L11" s="79" t="s">
        <v>27</v>
      </c>
    </row>
    <row r="12" spans="1:12" ht="15" customHeight="1">
      <c r="A12" s="77" t="s">
        <v>310</v>
      </c>
      <c r="B12" s="77" t="s">
        <v>311</v>
      </c>
      <c r="C12" s="79" t="s">
        <v>27</v>
      </c>
      <c r="D12" s="77" t="s">
        <v>312</v>
      </c>
      <c r="E12" s="77" t="s">
        <v>313</v>
      </c>
      <c r="F12" s="79" t="s">
        <v>27</v>
      </c>
      <c r="G12" s="77" t="s">
        <v>488</v>
      </c>
      <c r="H12" s="77" t="s">
        <v>316</v>
      </c>
      <c r="I12" s="79" t="s">
        <v>27</v>
      </c>
      <c r="J12" s="77" t="s">
        <v>408</v>
      </c>
      <c r="K12" s="77" t="s">
        <v>409</v>
      </c>
      <c r="L12" s="79" t="s">
        <v>27</v>
      </c>
    </row>
    <row r="13" spans="1:12" ht="15" customHeight="1">
      <c r="A13" s="77" t="s">
        <v>317</v>
      </c>
      <c r="B13" s="77" t="s">
        <v>318</v>
      </c>
      <c r="C13" s="79" t="s">
        <v>27</v>
      </c>
      <c r="D13" s="77" t="s">
        <v>319</v>
      </c>
      <c r="E13" s="77" t="s">
        <v>320</v>
      </c>
      <c r="F13" s="79" t="s">
        <v>489</v>
      </c>
      <c r="G13" s="77" t="s">
        <v>490</v>
      </c>
      <c r="H13" s="77" t="s">
        <v>323</v>
      </c>
      <c r="I13" s="79" t="s">
        <v>27</v>
      </c>
      <c r="J13" s="77" t="s">
        <v>414</v>
      </c>
      <c r="K13" s="77" t="s">
        <v>415</v>
      </c>
      <c r="L13" s="79" t="s">
        <v>27</v>
      </c>
    </row>
    <row r="14" spans="1:12" ht="15" customHeight="1">
      <c r="A14" s="77" t="s">
        <v>324</v>
      </c>
      <c r="B14" s="77" t="s">
        <v>325</v>
      </c>
      <c r="C14" s="79" t="s">
        <v>27</v>
      </c>
      <c r="D14" s="77" t="s">
        <v>327</v>
      </c>
      <c r="E14" s="77" t="s">
        <v>328</v>
      </c>
      <c r="F14" s="79" t="s">
        <v>27</v>
      </c>
      <c r="G14" s="77" t="s">
        <v>491</v>
      </c>
      <c r="H14" s="77" t="s">
        <v>356</v>
      </c>
      <c r="I14" s="79" t="s">
        <v>27</v>
      </c>
      <c r="J14" s="77" t="s">
        <v>421</v>
      </c>
      <c r="K14" s="77" t="s">
        <v>422</v>
      </c>
      <c r="L14" s="79" t="s">
        <v>27</v>
      </c>
    </row>
    <row r="15" spans="1:12" ht="15" customHeight="1">
      <c r="A15" s="77" t="s">
        <v>331</v>
      </c>
      <c r="B15" s="77" t="s">
        <v>332</v>
      </c>
      <c r="C15" s="79" t="s">
        <v>27</v>
      </c>
      <c r="D15" s="77" t="s">
        <v>333</v>
      </c>
      <c r="E15" s="77" t="s">
        <v>334</v>
      </c>
      <c r="F15" s="79" t="s">
        <v>27</v>
      </c>
      <c r="G15" s="77" t="s">
        <v>492</v>
      </c>
      <c r="H15" s="77" t="s">
        <v>362</v>
      </c>
      <c r="I15" s="79" t="s">
        <v>27</v>
      </c>
      <c r="J15" s="77" t="s">
        <v>493</v>
      </c>
      <c r="K15" s="77" t="s">
        <v>494</v>
      </c>
      <c r="L15" s="79" t="s">
        <v>27</v>
      </c>
    </row>
    <row r="16" spans="1:12" ht="15" customHeight="1">
      <c r="A16" s="77" t="s">
        <v>337</v>
      </c>
      <c r="B16" s="77" t="s">
        <v>338</v>
      </c>
      <c r="C16" s="79" t="s">
        <v>27</v>
      </c>
      <c r="D16" s="77" t="s">
        <v>340</v>
      </c>
      <c r="E16" s="77" t="s">
        <v>341</v>
      </c>
      <c r="F16" s="79" t="s">
        <v>495</v>
      </c>
      <c r="G16" s="77" t="s">
        <v>496</v>
      </c>
      <c r="H16" s="77" t="s">
        <v>369</v>
      </c>
      <c r="I16" s="79" t="s">
        <v>27</v>
      </c>
      <c r="J16" s="77" t="s">
        <v>497</v>
      </c>
      <c r="K16" s="77" t="s">
        <v>498</v>
      </c>
      <c r="L16" s="79" t="s">
        <v>27</v>
      </c>
    </row>
    <row r="17" spans="1:12" ht="15" customHeight="1">
      <c r="A17" s="77" t="s">
        <v>345</v>
      </c>
      <c r="B17" s="77" t="s">
        <v>346</v>
      </c>
      <c r="C17" s="79" t="s">
        <v>27</v>
      </c>
      <c r="D17" s="77" t="s">
        <v>347</v>
      </c>
      <c r="E17" s="77" t="s">
        <v>348</v>
      </c>
      <c r="F17" s="79" t="s">
        <v>27</v>
      </c>
      <c r="G17" s="77" t="s">
        <v>499</v>
      </c>
      <c r="H17" s="77" t="s">
        <v>375</v>
      </c>
      <c r="I17" s="79" t="s">
        <v>27</v>
      </c>
      <c r="J17" s="77" t="s">
        <v>500</v>
      </c>
      <c r="K17" s="77" t="s">
        <v>501</v>
      </c>
      <c r="L17" s="79" t="s">
        <v>27</v>
      </c>
    </row>
    <row r="18" spans="1:12" ht="15" customHeight="1">
      <c r="A18" s="77" t="s">
        <v>351</v>
      </c>
      <c r="B18" s="77" t="s">
        <v>352</v>
      </c>
      <c r="C18" s="79" t="s">
        <v>27</v>
      </c>
      <c r="D18" s="77" t="s">
        <v>353</v>
      </c>
      <c r="E18" s="77" t="s">
        <v>354</v>
      </c>
      <c r="F18" s="79" t="s">
        <v>27</v>
      </c>
      <c r="G18" s="77" t="s">
        <v>502</v>
      </c>
      <c r="H18" s="77" t="s">
        <v>503</v>
      </c>
      <c r="I18" s="79" t="s">
        <v>27</v>
      </c>
      <c r="J18" s="77" t="s">
        <v>504</v>
      </c>
      <c r="K18" s="77" t="s">
        <v>505</v>
      </c>
      <c r="L18" s="79" t="s">
        <v>27</v>
      </c>
    </row>
    <row r="19" spans="1:12" ht="15" customHeight="1">
      <c r="A19" s="77" t="s">
        <v>357</v>
      </c>
      <c r="B19" s="77" t="s">
        <v>358</v>
      </c>
      <c r="C19" s="79" t="s">
        <v>27</v>
      </c>
      <c r="D19" s="77" t="s">
        <v>359</v>
      </c>
      <c r="E19" s="77" t="s">
        <v>360</v>
      </c>
      <c r="F19" s="79" t="s">
        <v>506</v>
      </c>
      <c r="G19" s="77" t="s">
        <v>272</v>
      </c>
      <c r="H19" s="77" t="s">
        <v>273</v>
      </c>
      <c r="I19" s="79" t="s">
        <v>507</v>
      </c>
      <c r="J19" s="77" t="s">
        <v>427</v>
      </c>
      <c r="K19" s="77" t="s">
        <v>428</v>
      </c>
      <c r="L19" s="79" t="s">
        <v>27</v>
      </c>
    </row>
    <row r="20" spans="1:12" ht="15" customHeight="1">
      <c r="A20" s="77" t="s">
        <v>363</v>
      </c>
      <c r="B20" s="77" t="s">
        <v>364</v>
      </c>
      <c r="C20" s="79" t="s">
        <v>508</v>
      </c>
      <c r="D20" s="77" t="s">
        <v>366</v>
      </c>
      <c r="E20" s="77" t="s">
        <v>367</v>
      </c>
      <c r="F20" s="79" t="s">
        <v>509</v>
      </c>
      <c r="G20" s="77" t="s">
        <v>280</v>
      </c>
      <c r="H20" s="77" t="s">
        <v>281</v>
      </c>
      <c r="I20" s="79" t="s">
        <v>27</v>
      </c>
      <c r="J20" s="77" t="s">
        <v>434</v>
      </c>
      <c r="K20" s="77" t="s">
        <v>435</v>
      </c>
      <c r="L20" s="79" t="s">
        <v>27</v>
      </c>
    </row>
    <row r="21" spans="1:12" ht="15" customHeight="1">
      <c r="A21" s="77" t="s">
        <v>370</v>
      </c>
      <c r="B21" s="77" t="s">
        <v>371</v>
      </c>
      <c r="C21" s="79" t="s">
        <v>27</v>
      </c>
      <c r="D21" s="77" t="s">
        <v>372</v>
      </c>
      <c r="E21" s="77" t="s">
        <v>373</v>
      </c>
      <c r="F21" s="79" t="s">
        <v>510</v>
      </c>
      <c r="G21" s="77" t="s">
        <v>287</v>
      </c>
      <c r="H21" s="77" t="s">
        <v>288</v>
      </c>
      <c r="I21" s="79" t="s">
        <v>511</v>
      </c>
      <c r="J21" s="77" t="s">
        <v>441</v>
      </c>
      <c r="K21" s="77" t="s">
        <v>442</v>
      </c>
      <c r="L21" s="79" t="s">
        <v>27</v>
      </c>
    </row>
    <row r="22" spans="1:12" ht="15" customHeight="1">
      <c r="A22" s="77" t="s">
        <v>376</v>
      </c>
      <c r="B22" s="77" t="s">
        <v>377</v>
      </c>
      <c r="C22" s="79" t="s">
        <v>27</v>
      </c>
      <c r="D22" s="77" t="s">
        <v>378</v>
      </c>
      <c r="E22" s="77" t="s">
        <v>379</v>
      </c>
      <c r="F22" s="79" t="s">
        <v>512</v>
      </c>
      <c r="G22" s="77" t="s">
        <v>294</v>
      </c>
      <c r="H22" s="77" t="s">
        <v>295</v>
      </c>
      <c r="I22" s="79" t="s">
        <v>27</v>
      </c>
      <c r="J22" s="77" t="s">
        <v>448</v>
      </c>
      <c r="K22" s="77" t="s">
        <v>449</v>
      </c>
      <c r="L22" s="79" t="s">
        <v>27</v>
      </c>
    </row>
    <row r="23" spans="1:12" ht="15" customHeight="1">
      <c r="A23" s="77" t="s">
        <v>383</v>
      </c>
      <c r="B23" s="77" t="s">
        <v>384</v>
      </c>
      <c r="C23" s="79" t="s">
        <v>27</v>
      </c>
      <c r="D23" s="77" t="s">
        <v>385</v>
      </c>
      <c r="E23" s="77" t="s">
        <v>386</v>
      </c>
      <c r="F23" s="79" t="s">
        <v>27</v>
      </c>
      <c r="G23" s="77" t="s">
        <v>300</v>
      </c>
      <c r="H23" s="77" t="s">
        <v>301</v>
      </c>
      <c r="I23" s="79" t="s">
        <v>27</v>
      </c>
      <c r="J23" s="77" t="s">
        <v>452</v>
      </c>
      <c r="K23" s="77" t="s">
        <v>453</v>
      </c>
      <c r="L23" s="79" t="s">
        <v>27</v>
      </c>
    </row>
    <row r="24" spans="1:12" ht="15" customHeight="1">
      <c r="A24" s="77" t="s">
        <v>389</v>
      </c>
      <c r="B24" s="77" t="s">
        <v>390</v>
      </c>
      <c r="C24" s="79" t="s">
        <v>27</v>
      </c>
      <c r="D24" s="77" t="s">
        <v>392</v>
      </c>
      <c r="E24" s="77" t="s">
        <v>393</v>
      </c>
      <c r="F24" s="79" t="s">
        <v>27</v>
      </c>
      <c r="G24" s="77" t="s">
        <v>308</v>
      </c>
      <c r="H24" s="77" t="s">
        <v>309</v>
      </c>
      <c r="I24" s="79" t="s">
        <v>27</v>
      </c>
      <c r="J24" s="77" t="s">
        <v>456</v>
      </c>
      <c r="K24" s="77" t="s">
        <v>457</v>
      </c>
      <c r="L24" s="79" t="s">
        <v>27</v>
      </c>
    </row>
    <row r="25" spans="1:12" ht="15" customHeight="1">
      <c r="A25" s="77" t="s">
        <v>396</v>
      </c>
      <c r="B25" s="77" t="s">
        <v>397</v>
      </c>
      <c r="C25" s="79" t="s">
        <v>513</v>
      </c>
      <c r="D25" s="77" t="s">
        <v>399</v>
      </c>
      <c r="E25" s="77" t="s">
        <v>400</v>
      </c>
      <c r="F25" s="79" t="s">
        <v>27</v>
      </c>
      <c r="G25" s="77" t="s">
        <v>315</v>
      </c>
      <c r="H25" s="77" t="s">
        <v>316</v>
      </c>
      <c r="I25" s="79" t="s">
        <v>514</v>
      </c>
      <c r="J25" s="77"/>
      <c r="K25" s="77"/>
      <c r="L25" s="78"/>
    </row>
    <row r="26" spans="1:12" ht="15" customHeight="1">
      <c r="A26" s="77" t="s">
        <v>403</v>
      </c>
      <c r="B26" s="77" t="s">
        <v>404</v>
      </c>
      <c r="C26" s="79" t="s">
        <v>27</v>
      </c>
      <c r="D26" s="77" t="s">
        <v>405</v>
      </c>
      <c r="E26" s="77" t="s">
        <v>406</v>
      </c>
      <c r="F26" s="79" t="s">
        <v>515</v>
      </c>
      <c r="G26" s="77" t="s">
        <v>322</v>
      </c>
      <c r="H26" s="77" t="s">
        <v>323</v>
      </c>
      <c r="I26" s="79" t="s">
        <v>27</v>
      </c>
      <c r="J26" s="77"/>
      <c r="K26" s="77"/>
      <c r="L26" s="78"/>
    </row>
    <row r="27" spans="1:12" ht="15" customHeight="1">
      <c r="A27" s="77" t="s">
        <v>410</v>
      </c>
      <c r="B27" s="77" t="s">
        <v>411</v>
      </c>
      <c r="C27" s="79" t="s">
        <v>27</v>
      </c>
      <c r="D27" s="77" t="s">
        <v>412</v>
      </c>
      <c r="E27" s="77" t="s">
        <v>413</v>
      </c>
      <c r="F27" s="79" t="s">
        <v>27</v>
      </c>
      <c r="G27" s="77" t="s">
        <v>329</v>
      </c>
      <c r="H27" s="77" t="s">
        <v>330</v>
      </c>
      <c r="I27" s="79" t="s">
        <v>27</v>
      </c>
      <c r="J27" s="77"/>
      <c r="K27" s="77"/>
      <c r="L27" s="78"/>
    </row>
    <row r="28" spans="1:12" ht="15" customHeight="1">
      <c r="A28" s="77" t="s">
        <v>416</v>
      </c>
      <c r="B28" s="77" t="s">
        <v>417</v>
      </c>
      <c r="C28" s="79" t="s">
        <v>27</v>
      </c>
      <c r="D28" s="77" t="s">
        <v>418</v>
      </c>
      <c r="E28" s="77" t="s">
        <v>419</v>
      </c>
      <c r="F28" s="79" t="s">
        <v>27</v>
      </c>
      <c r="G28" s="77" t="s">
        <v>335</v>
      </c>
      <c r="H28" s="77" t="s">
        <v>336</v>
      </c>
      <c r="I28" s="79" t="s">
        <v>27</v>
      </c>
      <c r="J28" s="77"/>
      <c r="K28" s="77"/>
      <c r="L28" s="78"/>
    </row>
    <row r="29" spans="1:12" ht="15" customHeight="1">
      <c r="A29" s="77" t="s">
        <v>423</v>
      </c>
      <c r="B29" s="77" t="s">
        <v>424</v>
      </c>
      <c r="C29" s="79" t="s">
        <v>27</v>
      </c>
      <c r="D29" s="77" t="s">
        <v>425</v>
      </c>
      <c r="E29" s="77" t="s">
        <v>426</v>
      </c>
      <c r="F29" s="79" t="s">
        <v>27</v>
      </c>
      <c r="G29" s="77" t="s">
        <v>343</v>
      </c>
      <c r="H29" s="77" t="s">
        <v>344</v>
      </c>
      <c r="I29" s="79" t="s">
        <v>27</v>
      </c>
      <c r="J29" s="77"/>
      <c r="K29" s="77"/>
      <c r="L29" s="78"/>
    </row>
    <row r="30" spans="1:12" ht="15" customHeight="1">
      <c r="A30" s="77" t="s">
        <v>429</v>
      </c>
      <c r="B30" s="77" t="s">
        <v>430</v>
      </c>
      <c r="C30" s="79" t="s">
        <v>27</v>
      </c>
      <c r="D30" s="77" t="s">
        <v>431</v>
      </c>
      <c r="E30" s="77" t="s">
        <v>432</v>
      </c>
      <c r="F30" s="79" t="s">
        <v>516</v>
      </c>
      <c r="G30" s="77" t="s">
        <v>349</v>
      </c>
      <c r="H30" s="77" t="s">
        <v>350</v>
      </c>
      <c r="I30" s="79" t="s">
        <v>27</v>
      </c>
      <c r="J30" s="77"/>
      <c r="K30" s="77"/>
      <c r="L30" s="78"/>
    </row>
    <row r="31" spans="1:12" ht="15" customHeight="1">
      <c r="A31" s="77" t="s">
        <v>436</v>
      </c>
      <c r="B31" s="77" t="s">
        <v>437</v>
      </c>
      <c r="C31" s="79" t="s">
        <v>27</v>
      </c>
      <c r="D31" s="77" t="s">
        <v>438</v>
      </c>
      <c r="E31" s="77" t="s">
        <v>439</v>
      </c>
      <c r="F31" s="79" t="s">
        <v>517</v>
      </c>
      <c r="G31" s="77" t="s">
        <v>355</v>
      </c>
      <c r="H31" s="77" t="s">
        <v>356</v>
      </c>
      <c r="I31" s="79" t="s">
        <v>27</v>
      </c>
      <c r="J31" s="77"/>
      <c r="K31" s="77"/>
      <c r="L31" s="78"/>
    </row>
    <row r="32" spans="1:12" ht="15" customHeight="1">
      <c r="A32" s="77" t="s">
        <v>443</v>
      </c>
      <c r="B32" s="77" t="s">
        <v>518</v>
      </c>
      <c r="C32" s="79" t="s">
        <v>519</v>
      </c>
      <c r="D32" s="77" t="s">
        <v>446</v>
      </c>
      <c r="E32" s="77" t="s">
        <v>447</v>
      </c>
      <c r="F32" s="79" t="s">
        <v>27</v>
      </c>
      <c r="G32" s="77" t="s">
        <v>361</v>
      </c>
      <c r="H32" s="77" t="s">
        <v>362</v>
      </c>
      <c r="I32" s="79" t="s">
        <v>27</v>
      </c>
      <c r="J32" s="77"/>
      <c r="K32" s="77"/>
      <c r="L32" s="78"/>
    </row>
    <row r="33" spans="1:12" ht="15" customHeight="1">
      <c r="A33" s="77"/>
      <c r="B33" s="77"/>
      <c r="C33" s="78"/>
      <c r="D33" s="77" t="s">
        <v>450</v>
      </c>
      <c r="E33" s="77" t="s">
        <v>451</v>
      </c>
      <c r="F33" s="79" t="s">
        <v>520</v>
      </c>
      <c r="G33" s="77" t="s">
        <v>368</v>
      </c>
      <c r="H33" s="77" t="s">
        <v>369</v>
      </c>
      <c r="I33" s="79" t="s">
        <v>27</v>
      </c>
      <c r="J33" s="77"/>
      <c r="K33" s="77"/>
      <c r="L33" s="78"/>
    </row>
    <row r="34" spans="1:12" ht="15" customHeight="1">
      <c r="A34" s="77"/>
      <c r="B34" s="77"/>
      <c r="C34" s="78"/>
      <c r="D34" s="77" t="s">
        <v>454</v>
      </c>
      <c r="E34" s="77" t="s">
        <v>455</v>
      </c>
      <c r="F34" s="79" t="s">
        <v>27</v>
      </c>
      <c r="G34" s="77" t="s">
        <v>374</v>
      </c>
      <c r="H34" s="77" t="s">
        <v>375</v>
      </c>
      <c r="I34" s="79" t="s">
        <v>27</v>
      </c>
      <c r="J34" s="77"/>
      <c r="K34" s="77"/>
      <c r="L34" s="78"/>
    </row>
    <row r="35" spans="1:12" ht="15" customHeight="1">
      <c r="A35" s="77"/>
      <c r="B35" s="77"/>
      <c r="C35" s="78"/>
      <c r="D35" s="77" t="s">
        <v>458</v>
      </c>
      <c r="E35" s="77" t="s">
        <v>459</v>
      </c>
      <c r="F35" s="79" t="s">
        <v>27</v>
      </c>
      <c r="G35" s="77" t="s">
        <v>381</v>
      </c>
      <c r="H35" s="77" t="s">
        <v>382</v>
      </c>
      <c r="I35" s="79" t="s">
        <v>27</v>
      </c>
      <c r="J35" s="77"/>
      <c r="K35" s="77"/>
      <c r="L35" s="78"/>
    </row>
    <row r="36" spans="1:12" ht="15" customHeight="1">
      <c r="A36" s="77"/>
      <c r="B36" s="77"/>
      <c r="C36" s="78"/>
      <c r="D36" s="77" t="s">
        <v>460</v>
      </c>
      <c r="E36" s="77" t="s">
        <v>461</v>
      </c>
      <c r="F36" s="79" t="s">
        <v>27</v>
      </c>
      <c r="G36" s="77"/>
      <c r="H36" s="77"/>
      <c r="I36" s="78"/>
      <c r="J36" s="77"/>
      <c r="K36" s="77"/>
      <c r="L36" s="78"/>
    </row>
    <row r="37" spans="1:12" ht="15" customHeight="1">
      <c r="A37" s="77"/>
      <c r="B37" s="77"/>
      <c r="C37" s="78"/>
      <c r="D37" s="77" t="s">
        <v>462</v>
      </c>
      <c r="E37" s="77" t="s">
        <v>463</v>
      </c>
      <c r="F37" s="79" t="s">
        <v>27</v>
      </c>
      <c r="G37" s="77"/>
      <c r="H37" s="77"/>
      <c r="I37" s="78"/>
      <c r="J37" s="77"/>
      <c r="K37" s="77"/>
      <c r="L37" s="78"/>
    </row>
    <row r="38" spans="1:12" ht="15" customHeight="1">
      <c r="A38" s="77"/>
      <c r="B38" s="77"/>
      <c r="C38" s="78"/>
      <c r="D38" s="77" t="s">
        <v>464</v>
      </c>
      <c r="E38" s="77" t="s">
        <v>465</v>
      </c>
      <c r="F38" s="79" t="s">
        <v>27</v>
      </c>
      <c r="G38" s="77"/>
      <c r="H38" s="77"/>
      <c r="I38" s="78"/>
      <c r="J38" s="77"/>
      <c r="K38" s="77"/>
      <c r="L38" s="78"/>
    </row>
    <row r="39" spans="1:12" ht="15" customHeight="1">
      <c r="A39" s="107" t="s">
        <v>521</v>
      </c>
      <c r="B39" s="107"/>
      <c r="C39" s="107"/>
      <c r="D39" s="107"/>
      <c r="E39" s="107"/>
      <c r="F39" s="107"/>
      <c r="G39" s="107"/>
      <c r="H39" s="107"/>
      <c r="I39" s="107"/>
      <c r="J39" s="107"/>
      <c r="K39" s="107"/>
      <c r="L39" s="107"/>
    </row>
  </sheetData>
  <mergeCells count="2">
    <mergeCell ref="A4:L4"/>
    <mergeCell ref="A39:L39"/>
  </mergeCells>
  <phoneticPr fontId="39"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2"/>
  <sheetViews>
    <sheetView workbookViewId="0">
      <pane xSplit="4" ySplit="9" topLeftCell="E10" activePane="bottomRight" state="frozen"/>
      <selection pane="topRight"/>
      <selection pane="bottomLeft"/>
      <selection pane="bottomRight" activeCell="F16" sqref="F16"/>
    </sheetView>
  </sheetViews>
  <sheetFormatPr defaultColWidth="9" defaultRowHeight="14"/>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c r="K1" s="87" t="s">
        <v>522</v>
      </c>
    </row>
    <row r="2" spans="1:20" ht="15">
      <c r="T2" s="70" t="s">
        <v>523</v>
      </c>
    </row>
    <row r="3" spans="1:20" ht="15">
      <c r="A3" s="70" t="s">
        <v>2</v>
      </c>
      <c r="T3" s="70" t="s">
        <v>3</v>
      </c>
    </row>
    <row r="4" spans="1:20" ht="19.5" customHeight="1">
      <c r="A4" s="108" t="s">
        <v>6</v>
      </c>
      <c r="B4" s="108"/>
      <c r="C4" s="108"/>
      <c r="D4" s="108"/>
      <c r="E4" s="108" t="s">
        <v>234</v>
      </c>
      <c r="F4" s="108"/>
      <c r="G4" s="108"/>
      <c r="H4" s="108" t="s">
        <v>235</v>
      </c>
      <c r="I4" s="108"/>
      <c r="J4" s="108"/>
      <c r="K4" s="108" t="s">
        <v>236</v>
      </c>
      <c r="L4" s="108"/>
      <c r="M4" s="108"/>
      <c r="N4" s="108"/>
      <c r="O4" s="108"/>
      <c r="P4" s="108" t="s">
        <v>117</v>
      </c>
      <c r="Q4" s="108"/>
      <c r="R4" s="108"/>
      <c r="S4" s="108"/>
      <c r="T4" s="108"/>
    </row>
    <row r="5" spans="1:20" ht="19.5" customHeight="1">
      <c r="A5" s="108" t="s">
        <v>134</v>
      </c>
      <c r="B5" s="108"/>
      <c r="C5" s="108"/>
      <c r="D5" s="108" t="s">
        <v>135</v>
      </c>
      <c r="E5" s="108" t="s">
        <v>141</v>
      </c>
      <c r="F5" s="108" t="s">
        <v>237</v>
      </c>
      <c r="G5" s="108" t="s">
        <v>238</v>
      </c>
      <c r="H5" s="108" t="s">
        <v>141</v>
      </c>
      <c r="I5" s="108" t="s">
        <v>188</v>
      </c>
      <c r="J5" s="108" t="s">
        <v>189</v>
      </c>
      <c r="K5" s="108" t="s">
        <v>141</v>
      </c>
      <c r="L5" s="108" t="s">
        <v>188</v>
      </c>
      <c r="M5" s="108"/>
      <c r="N5" s="108" t="s">
        <v>188</v>
      </c>
      <c r="O5" s="108" t="s">
        <v>189</v>
      </c>
      <c r="P5" s="108" t="s">
        <v>141</v>
      </c>
      <c r="Q5" s="108" t="s">
        <v>237</v>
      </c>
      <c r="R5" s="108" t="s">
        <v>238</v>
      </c>
      <c r="S5" s="108" t="s">
        <v>238</v>
      </c>
      <c r="T5" s="108"/>
    </row>
    <row r="6" spans="1:20" ht="19.5" customHeight="1">
      <c r="A6" s="108"/>
      <c r="B6" s="108"/>
      <c r="C6" s="108"/>
      <c r="D6" s="108"/>
      <c r="E6" s="108"/>
      <c r="F6" s="108"/>
      <c r="G6" s="108" t="s">
        <v>136</v>
      </c>
      <c r="H6" s="108"/>
      <c r="I6" s="108"/>
      <c r="J6" s="108" t="s">
        <v>136</v>
      </c>
      <c r="K6" s="108"/>
      <c r="L6" s="108" t="s">
        <v>136</v>
      </c>
      <c r="M6" s="108" t="s">
        <v>240</v>
      </c>
      <c r="N6" s="108" t="s">
        <v>239</v>
      </c>
      <c r="O6" s="108" t="s">
        <v>136</v>
      </c>
      <c r="P6" s="108"/>
      <c r="Q6" s="108"/>
      <c r="R6" s="108" t="s">
        <v>136</v>
      </c>
      <c r="S6" s="108" t="s">
        <v>241</v>
      </c>
      <c r="T6" s="108" t="s">
        <v>242</v>
      </c>
    </row>
    <row r="7" spans="1:20" ht="19.5" customHeight="1">
      <c r="A7" s="108"/>
      <c r="B7" s="108"/>
      <c r="C7" s="108"/>
      <c r="D7" s="108"/>
      <c r="E7" s="108"/>
      <c r="F7" s="108"/>
      <c r="G7" s="108"/>
      <c r="H7" s="108"/>
      <c r="I7" s="108"/>
      <c r="J7" s="108"/>
      <c r="K7" s="108"/>
      <c r="L7" s="108"/>
      <c r="M7" s="108"/>
      <c r="N7" s="108"/>
      <c r="O7" s="108"/>
      <c r="P7" s="108"/>
      <c r="Q7" s="108"/>
      <c r="R7" s="108"/>
      <c r="S7" s="108"/>
      <c r="T7" s="108"/>
    </row>
    <row r="8" spans="1:20" ht="19.5" customHeight="1">
      <c r="A8" s="108" t="s">
        <v>138</v>
      </c>
      <c r="B8" s="108" t="s">
        <v>139</v>
      </c>
      <c r="C8" s="108" t="s">
        <v>140</v>
      </c>
      <c r="D8" s="81" t="s">
        <v>10</v>
      </c>
      <c r="E8" s="76" t="s">
        <v>11</v>
      </c>
      <c r="F8" s="76" t="s">
        <v>12</v>
      </c>
      <c r="G8" s="76" t="s">
        <v>22</v>
      </c>
      <c r="H8" s="76" t="s">
        <v>26</v>
      </c>
      <c r="I8" s="76" t="s">
        <v>31</v>
      </c>
      <c r="J8" s="76" t="s">
        <v>35</v>
      </c>
      <c r="K8" s="76" t="s">
        <v>39</v>
      </c>
      <c r="L8" s="76" t="s">
        <v>43</v>
      </c>
      <c r="M8" s="76" t="s">
        <v>48</v>
      </c>
      <c r="N8" s="76" t="s">
        <v>52</v>
      </c>
      <c r="O8" s="76" t="s">
        <v>55</v>
      </c>
      <c r="P8" s="76" t="s">
        <v>58</v>
      </c>
      <c r="Q8" s="76" t="s">
        <v>61</v>
      </c>
      <c r="R8" s="76" t="s">
        <v>64</v>
      </c>
      <c r="S8" s="76" t="s">
        <v>67</v>
      </c>
      <c r="T8" s="76" t="s">
        <v>70</v>
      </c>
    </row>
    <row r="9" spans="1:20" ht="19.5" customHeight="1">
      <c r="A9" s="108"/>
      <c r="B9" s="108"/>
      <c r="C9" s="108"/>
      <c r="D9" s="81" t="s">
        <v>141</v>
      </c>
      <c r="E9" s="79"/>
      <c r="F9" s="79"/>
      <c r="G9" s="79"/>
      <c r="H9" s="79"/>
      <c r="I9" s="79"/>
      <c r="J9" s="79"/>
      <c r="K9" s="79"/>
      <c r="L9" s="79"/>
      <c r="M9" s="79"/>
      <c r="N9" s="79"/>
      <c r="O9" s="79"/>
      <c r="P9" s="79"/>
      <c r="Q9" s="79"/>
      <c r="R9" s="79"/>
      <c r="S9" s="79"/>
      <c r="T9" s="79"/>
    </row>
    <row r="10" spans="1:20" ht="19.5" customHeight="1">
      <c r="A10" s="107"/>
      <c r="B10" s="107"/>
      <c r="C10" s="107"/>
      <c r="D10" s="88"/>
      <c r="E10" s="79"/>
      <c r="F10" s="79"/>
      <c r="G10" s="79"/>
      <c r="H10" s="79"/>
      <c r="I10" s="79"/>
      <c r="J10" s="79"/>
      <c r="K10" s="79"/>
      <c r="L10" s="79"/>
      <c r="M10" s="79"/>
      <c r="N10" s="79"/>
      <c r="O10" s="79"/>
      <c r="P10" s="79"/>
      <c r="Q10" s="79"/>
      <c r="R10" s="79"/>
      <c r="S10" s="79"/>
      <c r="T10" s="79"/>
    </row>
    <row r="11" spans="1:20" ht="19.5" customHeight="1">
      <c r="A11" s="107" t="s">
        <v>524</v>
      </c>
      <c r="B11" s="107"/>
      <c r="C11" s="107"/>
      <c r="D11" s="107"/>
      <c r="E11" s="107"/>
      <c r="F11" s="107"/>
      <c r="G11" s="107"/>
      <c r="H11" s="107"/>
      <c r="I11" s="107"/>
      <c r="J11" s="107"/>
      <c r="K11" s="107"/>
      <c r="L11" s="107"/>
      <c r="M11" s="107"/>
      <c r="N11" s="107"/>
      <c r="O11" s="107"/>
      <c r="P11" s="107"/>
      <c r="Q11" s="107"/>
      <c r="R11" s="107"/>
      <c r="S11" s="107"/>
      <c r="T11" s="107"/>
    </row>
    <row r="12" spans="1:20">
      <c r="A12" s="107" t="s">
        <v>920</v>
      </c>
      <c r="B12" s="107"/>
      <c r="C12" s="107"/>
      <c r="D12" s="107"/>
      <c r="E12" s="107"/>
      <c r="F12" s="107"/>
      <c r="G12" s="107"/>
      <c r="H12" s="107"/>
      <c r="I12" s="107"/>
      <c r="J12" s="107"/>
      <c r="K12" s="107"/>
      <c r="L12" s="107"/>
      <c r="M12" s="107"/>
      <c r="N12" s="107"/>
      <c r="O12" s="107"/>
      <c r="P12" s="107"/>
      <c r="Q12" s="107"/>
      <c r="R12" s="107"/>
      <c r="S12" s="107"/>
      <c r="T12" s="107"/>
    </row>
  </sheetData>
  <mergeCells count="31">
    <mergeCell ref="P4:T4"/>
    <mergeCell ref="A12:T12"/>
    <mergeCell ref="I5:I7"/>
    <mergeCell ref="J5:J7"/>
    <mergeCell ref="K5:K7"/>
    <mergeCell ref="L6:L7"/>
    <mergeCell ref="A4:D4"/>
    <mergeCell ref="E4:G4"/>
    <mergeCell ref="H4:J4"/>
    <mergeCell ref="K4:O4"/>
    <mergeCell ref="A10:C10"/>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 ref="E5:E7"/>
    <mergeCell ref="F5:F7"/>
    <mergeCell ref="G5:G7"/>
    <mergeCell ref="H5:H7"/>
  </mergeCells>
  <phoneticPr fontId="39"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F26" sqref="F26"/>
    </sheetView>
  </sheetViews>
  <sheetFormatPr defaultColWidth="9" defaultRowHeight="14"/>
  <cols>
    <col min="1" max="3" width="2.7265625" customWidth="1"/>
    <col min="4" max="4" width="32.7265625" customWidth="1"/>
    <col min="5" max="6" width="15" customWidth="1"/>
    <col min="7" max="11" width="14" customWidth="1"/>
    <col min="12" max="12" width="15" customWidth="1"/>
  </cols>
  <sheetData>
    <row r="1" spans="1:12" ht="27.5">
      <c r="G1" s="87" t="s">
        <v>525</v>
      </c>
    </row>
    <row r="2" spans="1:12" ht="15">
      <c r="L2" s="70" t="s">
        <v>526</v>
      </c>
    </row>
    <row r="3" spans="1:12" ht="15">
      <c r="A3" s="70" t="s">
        <v>2</v>
      </c>
      <c r="L3" s="70" t="s">
        <v>3</v>
      </c>
    </row>
    <row r="4" spans="1:12" ht="19.5" customHeight="1">
      <c r="A4" s="108" t="s">
        <v>6</v>
      </c>
      <c r="B4" s="108"/>
      <c r="C4" s="108"/>
      <c r="D4" s="108"/>
      <c r="E4" s="108" t="s">
        <v>234</v>
      </c>
      <c r="F4" s="108"/>
      <c r="G4" s="108"/>
      <c r="H4" s="108" t="s">
        <v>235</v>
      </c>
      <c r="I4" s="108" t="s">
        <v>236</v>
      </c>
      <c r="J4" s="108" t="s">
        <v>117</v>
      </c>
      <c r="K4" s="108"/>
      <c r="L4" s="108"/>
    </row>
    <row r="5" spans="1:12" ht="19.5" customHeight="1">
      <c r="A5" s="108" t="s">
        <v>134</v>
      </c>
      <c r="B5" s="108"/>
      <c r="C5" s="108"/>
      <c r="D5" s="108" t="s">
        <v>135</v>
      </c>
      <c r="E5" s="108" t="s">
        <v>141</v>
      </c>
      <c r="F5" s="108" t="s">
        <v>527</v>
      </c>
      <c r="G5" s="108" t="s">
        <v>528</v>
      </c>
      <c r="H5" s="108"/>
      <c r="I5" s="108"/>
      <c r="J5" s="108" t="s">
        <v>141</v>
      </c>
      <c r="K5" s="108" t="s">
        <v>527</v>
      </c>
      <c r="L5" s="106" t="s">
        <v>528</v>
      </c>
    </row>
    <row r="6" spans="1:12" ht="19.5" customHeight="1">
      <c r="A6" s="108"/>
      <c r="B6" s="108"/>
      <c r="C6" s="108"/>
      <c r="D6" s="108"/>
      <c r="E6" s="108"/>
      <c r="F6" s="108"/>
      <c r="G6" s="108"/>
      <c r="H6" s="108"/>
      <c r="I6" s="108"/>
      <c r="J6" s="108"/>
      <c r="K6" s="108"/>
      <c r="L6" s="106" t="s">
        <v>241</v>
      </c>
    </row>
    <row r="7" spans="1:12" ht="19.5" customHeight="1">
      <c r="A7" s="108"/>
      <c r="B7" s="108"/>
      <c r="C7" s="108"/>
      <c r="D7" s="108"/>
      <c r="E7" s="108"/>
      <c r="F7" s="108"/>
      <c r="G7" s="108"/>
      <c r="H7" s="108"/>
      <c r="I7" s="108"/>
      <c r="J7" s="108"/>
      <c r="K7" s="108"/>
      <c r="L7" s="106"/>
    </row>
    <row r="8" spans="1:12" ht="19.5" customHeight="1">
      <c r="A8" s="108" t="s">
        <v>138</v>
      </c>
      <c r="B8" s="108" t="s">
        <v>139</v>
      </c>
      <c r="C8" s="108" t="s">
        <v>140</v>
      </c>
      <c r="D8" s="81" t="s">
        <v>10</v>
      </c>
      <c r="E8" s="76" t="s">
        <v>11</v>
      </c>
      <c r="F8" s="76" t="s">
        <v>12</v>
      </c>
      <c r="G8" s="76" t="s">
        <v>22</v>
      </c>
      <c r="H8" s="76" t="s">
        <v>26</v>
      </c>
      <c r="I8" s="76" t="s">
        <v>31</v>
      </c>
      <c r="J8" s="76" t="s">
        <v>35</v>
      </c>
      <c r="K8" s="76" t="s">
        <v>39</v>
      </c>
      <c r="L8" s="76" t="s">
        <v>43</v>
      </c>
    </row>
    <row r="9" spans="1:12" ht="19.5" customHeight="1">
      <c r="A9" s="108"/>
      <c r="B9" s="108"/>
      <c r="C9" s="108"/>
      <c r="D9" s="81" t="s">
        <v>141</v>
      </c>
      <c r="E9" s="79"/>
      <c r="F9" s="79"/>
      <c r="G9" s="79"/>
      <c r="H9" s="79"/>
      <c r="I9" s="79"/>
      <c r="J9" s="79"/>
      <c r="K9" s="79"/>
      <c r="L9" s="79"/>
    </row>
    <row r="10" spans="1:12" ht="19.5" customHeight="1">
      <c r="A10" s="107"/>
      <c r="B10" s="107"/>
      <c r="C10" s="107"/>
      <c r="D10" s="88"/>
      <c r="E10" s="79"/>
      <c r="F10" s="79"/>
      <c r="G10" s="79"/>
      <c r="H10" s="79"/>
      <c r="I10" s="79"/>
      <c r="J10" s="79"/>
      <c r="K10" s="79"/>
      <c r="L10" s="79"/>
    </row>
    <row r="11" spans="1:12" ht="19.5" customHeight="1">
      <c r="A11" s="107" t="s">
        <v>529</v>
      </c>
      <c r="B11" s="107"/>
      <c r="C11" s="107"/>
      <c r="D11" s="107"/>
      <c r="E11" s="107"/>
      <c r="F11" s="107"/>
      <c r="G11" s="107"/>
      <c r="H11" s="107"/>
      <c r="I11" s="107"/>
      <c r="J11" s="107"/>
      <c r="K11" s="107"/>
      <c r="L11" s="107"/>
    </row>
    <row r="12" spans="1:12">
      <c r="A12" s="107" t="s">
        <v>921</v>
      </c>
      <c r="B12" s="107"/>
      <c r="C12" s="107"/>
      <c r="D12" s="107"/>
      <c r="E12" s="107"/>
      <c r="F12" s="107"/>
      <c r="G12" s="107"/>
      <c r="H12" s="107"/>
      <c r="I12" s="107"/>
      <c r="J12" s="107"/>
      <c r="K12" s="107"/>
      <c r="L12" s="107"/>
    </row>
  </sheetData>
  <mergeCells count="19">
    <mergeCell ref="A12:L12"/>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39"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部门整体支出绩效自评情况表</vt:lpstr>
      <vt:lpstr>GK14  部门整体支出绩效自评表</vt:lpstr>
      <vt:lpstr>GK15  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宝鑫 李</cp:lastModifiedBy>
  <dcterms:created xsi:type="dcterms:W3CDTF">2024-09-24T01:52:00Z</dcterms:created>
  <dcterms:modified xsi:type="dcterms:W3CDTF">2024-11-04T15:01:48Z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2024-09-24T01:52:28.024Z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937D2140F2B44E4DABAB78CF0CA9341A_12</vt:lpwstr>
  </property>
</Properties>
</file>